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1"/>
  <workbookPr codeName="DieseArbeitsmappe"/>
  <mc:AlternateContent xmlns:mc="http://schemas.openxmlformats.org/markup-compatibility/2006">
    <mc:Choice Requires="x15">
      <x15ac:absPath xmlns:x15ac="http://schemas.microsoft.com/office/spreadsheetml/2010/11/ac" url="L:\KUA\Kultur\Operatives\Planung\Öffentlichkeitsarbeit\Website\2024\Förderung von Institutionen\Basisfoerderung Choere\"/>
    </mc:Choice>
  </mc:AlternateContent>
  <xr:revisionPtr revIDLastSave="0" documentId="13_ncr:1_{941F0B05-5480-4BF0-B51F-59CD094B5EBF}" xr6:coauthVersionLast="36" xr6:coauthVersionMax="36" xr10:uidLastSave="{00000000-0000-0000-0000-000000000000}"/>
  <workbookProtection lockStructure="1"/>
  <bookViews>
    <workbookView xWindow="210" yWindow="75" windowWidth="14310" windowHeight="12540" xr2:uid="{00000000-000D-0000-FFFF-FFFF00000000}"/>
  </bookViews>
  <sheets>
    <sheet name="Vorblatt" sheetId="14" r:id="rId1"/>
    <sheet name="Basisförderung Antrag" sheetId="7" r:id="rId2"/>
    <sheet name="Anlage 1" sheetId="1" r:id="rId3"/>
    <sheet name="Anlage 2" sheetId="11" r:id="rId4"/>
  </sheets>
  <definedNames>
    <definedName name="_xlnm.Print_Area" localSheetId="2">'Anlage 1'!$B$2:$T$259</definedName>
    <definedName name="_xlnm.Print_Area" localSheetId="3">'Anlage 2'!$B$2:$T$76</definedName>
    <definedName name="_xlnm.Print_Area" localSheetId="1">'Basisförderung Antrag'!$B$2:$T$51</definedName>
    <definedName name="_xlnm.Print_Area" localSheetId="0">Vorblatt!$A$1:$J$17</definedName>
    <definedName name="_xlnm.Print_Titles" localSheetId="2">'Anlage 1'!$2:$8</definedName>
    <definedName name="_xlnm.Print_Titles" localSheetId="3">'Anlage 2'!$2:$6</definedName>
    <definedName name="_xlnm.Print_Titles" localSheetId="1">'Basisförderung Antrag'!$1:$7</definedName>
  </definedNames>
  <calcPr calcId="191029" concurrentCalc="0"/>
</workbook>
</file>

<file path=xl/calcChain.xml><?xml version="1.0" encoding="utf-8"?>
<calcChain xmlns="http://schemas.openxmlformats.org/spreadsheetml/2006/main">
  <c r="L28" i="11" l="1"/>
  <c r="G5" i="1"/>
  <c r="G5" i="11"/>
  <c r="H16" i="1"/>
  <c r="L16" i="1"/>
  <c r="O16" i="1"/>
  <c r="S16" i="1"/>
  <c r="H28" i="1"/>
  <c r="L28" i="1"/>
  <c r="O28" i="1"/>
  <c r="S28" i="1"/>
  <c r="H34" i="1"/>
  <c r="L34" i="1"/>
  <c r="O34" i="1"/>
  <c r="S34" i="1"/>
  <c r="H40" i="1"/>
  <c r="L40" i="1"/>
  <c r="O40" i="1"/>
  <c r="S40" i="1"/>
  <c r="H46" i="1"/>
  <c r="L46" i="1"/>
  <c r="O46" i="1"/>
  <c r="S46" i="1"/>
  <c r="H52" i="1"/>
  <c r="L52" i="1"/>
  <c r="O52" i="1"/>
  <c r="S52" i="1"/>
  <c r="H64" i="1"/>
  <c r="H231" i="1"/>
  <c r="L64" i="1"/>
  <c r="L102" i="1"/>
  <c r="L134" i="1"/>
  <c r="O64" i="1"/>
  <c r="O102" i="1"/>
  <c r="O134" i="1"/>
  <c r="S64" i="1"/>
  <c r="S102" i="1"/>
  <c r="S134" i="1"/>
  <c r="H67" i="1"/>
  <c r="L67" i="1"/>
  <c r="O67" i="1"/>
  <c r="S67" i="1"/>
  <c r="H73" i="1"/>
  <c r="H88" i="1"/>
  <c r="L73" i="1"/>
  <c r="O73" i="1"/>
  <c r="S73" i="1"/>
  <c r="L88" i="1"/>
  <c r="O88" i="1"/>
  <c r="S88" i="1"/>
  <c r="B98" i="1"/>
  <c r="B99" i="1"/>
  <c r="H103" i="1"/>
  <c r="H135" i="1"/>
  <c r="L103" i="1"/>
  <c r="O103" i="1"/>
  <c r="S103" i="1"/>
  <c r="H105" i="1"/>
  <c r="L105" i="1"/>
  <c r="O105" i="1"/>
  <c r="O113" i="1"/>
  <c r="O125" i="1"/>
  <c r="S105" i="1"/>
  <c r="H113" i="1"/>
  <c r="L113" i="1"/>
  <c r="S113" i="1"/>
  <c r="H125" i="1"/>
  <c r="S125" i="1"/>
  <c r="L135" i="1"/>
  <c r="O135" i="1"/>
  <c r="S135" i="1"/>
  <c r="H137" i="1"/>
  <c r="L137" i="1"/>
  <c r="L145" i="1"/>
  <c r="L153" i="1"/>
  <c r="O137" i="1"/>
  <c r="S137" i="1"/>
  <c r="S145" i="1"/>
  <c r="S153" i="1"/>
  <c r="H145" i="1"/>
  <c r="O145" i="1"/>
  <c r="H153" i="1"/>
  <c r="O153" i="1"/>
  <c r="H162" i="1"/>
  <c r="L162" i="1"/>
  <c r="O162" i="1"/>
  <c r="S162" i="1"/>
  <c r="H170" i="1"/>
  <c r="L170" i="1"/>
  <c r="O170" i="1"/>
  <c r="S170" i="1"/>
  <c r="H182" i="1"/>
  <c r="L182" i="1"/>
  <c r="O182" i="1"/>
  <c r="S182" i="1"/>
  <c r="H189" i="1"/>
  <c r="L189" i="1"/>
  <c r="O189" i="1"/>
  <c r="S189" i="1"/>
  <c r="H197" i="1"/>
  <c r="L197" i="1"/>
  <c r="O197" i="1"/>
  <c r="O205" i="1"/>
  <c r="S197" i="1"/>
  <c r="H205" i="1"/>
  <c r="L205" i="1"/>
  <c r="S205" i="1"/>
  <c r="L231" i="1"/>
  <c r="H36" i="11"/>
  <c r="L36" i="11"/>
  <c r="O36" i="11"/>
  <c r="H26" i="1"/>
  <c r="H61" i="1"/>
  <c r="H92" i="1"/>
  <c r="H210" i="1"/>
  <c r="H214" i="1"/>
  <c r="O231" i="1"/>
  <c r="S26" i="1"/>
  <c r="S61" i="1"/>
  <c r="S92" i="1"/>
  <c r="S210" i="1"/>
  <c r="S214" i="1"/>
  <c r="H102" i="1"/>
  <c r="H134" i="1"/>
  <c r="O26" i="1"/>
  <c r="O61" i="1"/>
  <c r="O92" i="1"/>
  <c r="O210" i="1"/>
  <c r="O214" i="1"/>
  <c r="L125" i="1"/>
  <c r="L26" i="1"/>
  <c r="L61" i="1"/>
  <c r="L92" i="1"/>
  <c r="L210" i="1"/>
  <c r="L214" i="1"/>
  <c r="S36" i="11"/>
  <c r="S231" i="1"/>
</calcChain>
</file>

<file path=xl/sharedStrings.xml><?xml version="1.0" encoding="utf-8"?>
<sst xmlns="http://schemas.openxmlformats.org/spreadsheetml/2006/main" count="264" uniqueCount="158">
  <si>
    <t>Name</t>
  </si>
  <si>
    <t>Vorname</t>
  </si>
  <si>
    <t>Anlage 2</t>
  </si>
  <si>
    <t>Übersicht Vermögen - Verbindlichkeiten</t>
  </si>
  <si>
    <t>Anlagevermögen</t>
  </si>
  <si>
    <t>Forderungen</t>
  </si>
  <si>
    <t>Kasse</t>
  </si>
  <si>
    <t>Kredite, Darlehen</t>
  </si>
  <si>
    <t>Verbindlichkeiten</t>
  </si>
  <si>
    <t>Rückstellungen</t>
  </si>
  <si>
    <t>Eigenkapital / Rücklagen</t>
  </si>
  <si>
    <t>Vermögen</t>
  </si>
  <si>
    <t>Anmerk.</t>
  </si>
  <si>
    <t>Zuschüsse</t>
  </si>
  <si>
    <t>Einnahmen gesamt</t>
  </si>
  <si>
    <t>Sonstige</t>
  </si>
  <si>
    <t xml:space="preserve"> </t>
  </si>
  <si>
    <t>Land Baden-Württemberg</t>
  </si>
  <si>
    <t>Projektzuschuss / Sonstiger Zuschuss</t>
  </si>
  <si>
    <t>Institutioneller Zuschuss</t>
  </si>
  <si>
    <t>Miete</t>
  </si>
  <si>
    <t>Mietnebenkosten</t>
  </si>
  <si>
    <t>Honorare</t>
  </si>
  <si>
    <t>Seite 2</t>
  </si>
  <si>
    <t>Zuschussempfänger</t>
  </si>
  <si>
    <t>Finanzierungsübersicht</t>
  </si>
  <si>
    <r>
      <t xml:space="preserve">PLAN 2010
</t>
    </r>
    <r>
      <rPr>
        <sz val="10"/>
        <rFont val="Helvetica"/>
        <family val="2"/>
      </rPr>
      <t>in €</t>
    </r>
  </si>
  <si>
    <t>Eintrittsgelder</t>
  </si>
  <si>
    <t>Mitgliedsbeiträge</t>
  </si>
  <si>
    <t>Erlöse</t>
  </si>
  <si>
    <t>Stadt Freiburg (Kulturamt)</t>
  </si>
  <si>
    <t>Stadt Freiburg (Sonstige Dienststellen)</t>
  </si>
  <si>
    <r>
      <t xml:space="preserve">PLAN 2011
</t>
    </r>
    <r>
      <rPr>
        <sz val="10"/>
        <rFont val="Helvetica"/>
        <family val="2"/>
      </rPr>
      <t>in €</t>
    </r>
  </si>
  <si>
    <r>
      <t xml:space="preserve">PLAN 2012
</t>
    </r>
    <r>
      <rPr>
        <sz val="10"/>
        <rFont val="Helvetica"/>
        <family val="2"/>
      </rPr>
      <t>in €</t>
    </r>
  </si>
  <si>
    <t>Bund</t>
  </si>
  <si>
    <t>Landkreis</t>
  </si>
  <si>
    <t>Personalausgaben</t>
  </si>
  <si>
    <t>Löhne, Gehälter</t>
  </si>
  <si>
    <t>Sachausgaben</t>
  </si>
  <si>
    <t>Verwaltung</t>
  </si>
  <si>
    <t>Zinsen</t>
  </si>
  <si>
    <t>Ausgaben gesamt</t>
  </si>
  <si>
    <t>(2) Ausgaben aus laufender Tätigkeit</t>
  </si>
  <si>
    <t>(1) Einnahmen aus laufender Tätigkeit</t>
  </si>
  <si>
    <t>Verkauf von Anlagevermögen</t>
  </si>
  <si>
    <t>Investitionszuschüsse</t>
  </si>
  <si>
    <t>Auflösung Ansparrücklage</t>
  </si>
  <si>
    <t>Investitionen in das Anlagevermögen</t>
  </si>
  <si>
    <t>(5) Ausgaben</t>
  </si>
  <si>
    <t>(4) Einnahmen</t>
  </si>
  <si>
    <t>Investitionstätigkeit</t>
  </si>
  <si>
    <t>Finanzierungstätigkeit</t>
  </si>
  <si>
    <t>(7) Einnahmen</t>
  </si>
  <si>
    <t>(8) Ausgaben</t>
  </si>
  <si>
    <t>Darlehensgewährungen</t>
  </si>
  <si>
    <t>Schenkungen</t>
  </si>
  <si>
    <t>Sonstige (Tilgungszuschüsse)</t>
  </si>
  <si>
    <t>Darlehenstilgungen</t>
  </si>
  <si>
    <t>Entnahmen Gesellschafter</t>
  </si>
  <si>
    <t>Summen</t>
  </si>
  <si>
    <t>Veränderungen des Zahlungsmittelbestandes (Summe aus 3 + 6 + 9)</t>
  </si>
  <si>
    <t>Bitte nur die gelb markierten Felder ausfüllen.</t>
  </si>
  <si>
    <t>Einnahmen-(+)/Ausgaben-(-) Überschuss 
aus laufender Tätigkeit</t>
  </si>
  <si>
    <t>(3)</t>
  </si>
  <si>
    <t>Einnahmen-(+)/Ausgaben-(-) Überschuss 
aus investiver Tätigkeit</t>
  </si>
  <si>
    <t>Kulturamt Stadt Freiburg</t>
  </si>
  <si>
    <t>(6)</t>
  </si>
  <si>
    <t>Abschreibungen *</t>
  </si>
  <si>
    <t>Bildung Ansparrücklage *</t>
  </si>
  <si>
    <t>Buchwerte aus Abgängen Anlagevermögen *</t>
  </si>
  <si>
    <t>(9)</t>
  </si>
  <si>
    <t>Einnahmen-(+)/Ausgaben-(-) Überschuss 
aus Finanzierungstätigkeit</t>
  </si>
  <si>
    <r>
      <t xml:space="preserve">IST 2009
</t>
    </r>
    <r>
      <rPr>
        <sz val="10"/>
        <rFont val="Helvetica"/>
        <family val="2"/>
      </rPr>
      <t>in €</t>
    </r>
  </si>
  <si>
    <t>Beachten Sie bitte, dass die drei vorgesehenen Textfelder vom Textumfang begrenzt sind. Sollten Sie mehr Platz benötigen, verwenden Sie bitte ein separates Blatt.</t>
  </si>
  <si>
    <t>Anlage 1</t>
  </si>
  <si>
    <r>
      <t xml:space="preserve">Stichtag </t>
    </r>
    <r>
      <rPr>
        <b/>
        <sz val="10"/>
        <rFont val="Helvetica"/>
        <family val="2"/>
      </rPr>
      <t xml:space="preserve">31.12. </t>
    </r>
  </si>
  <si>
    <r>
      <t xml:space="preserve">Sofern der/die Zuschussempfänger/in </t>
    </r>
    <r>
      <rPr>
        <b/>
        <sz val="10"/>
        <rFont val="Helvetica"/>
        <family val="2"/>
      </rPr>
      <t xml:space="preserve">vorsteuerabzugsberechtigt </t>
    </r>
    <r>
      <rPr>
        <sz val="10"/>
        <rFont val="Helvetica"/>
        <family val="2"/>
      </rPr>
      <t xml:space="preserve">ist, sind hier nur </t>
    </r>
    <r>
      <rPr>
        <b/>
        <sz val="10"/>
        <rFont val="Helvetica"/>
        <family val="2"/>
      </rPr>
      <t xml:space="preserve">Netto-Angaben </t>
    </r>
    <r>
      <rPr>
        <sz val="10"/>
        <rFont val="Helvetica"/>
        <family val="2"/>
      </rPr>
      <t>zu machen.</t>
    </r>
  </si>
  <si>
    <t>* nur nachrichtlich (d.h. die Beträge werden in den Summenfeldern nicht berücksichtigt)</t>
  </si>
  <si>
    <t>(10)</t>
  </si>
  <si>
    <t>(11)</t>
  </si>
  <si>
    <t>(12)</t>
  </si>
  <si>
    <t>Zahlungsmittelbestand zum 01.01.</t>
  </si>
  <si>
    <t>Zahlungsmittelbestand zum 31.12. 
(Summe aus 10 + 11)</t>
  </si>
  <si>
    <t>Anschrift</t>
  </si>
  <si>
    <t>Telefon</t>
  </si>
  <si>
    <t>E-Mail</t>
  </si>
  <si>
    <t>Internet</t>
  </si>
  <si>
    <t>2. Beantragter Zuschuss</t>
  </si>
  <si>
    <t>Der Zuschuss soll auf das nachstehende Konto überwiesen werden:</t>
  </si>
  <si>
    <t>3. Vorsteuerabzugsberechtigt?</t>
  </si>
  <si>
    <t>Ja</t>
  </si>
  <si>
    <t>Nein</t>
  </si>
  <si>
    <t>4. Finanzierung</t>
  </si>
  <si>
    <t>5. Ziele, Statistik, Personal</t>
  </si>
  <si>
    <t>siehe Anlage 1 "Finanzierungsübersicht"</t>
  </si>
  <si>
    <t>siehe Anlage 2 "Allgemeines"</t>
  </si>
  <si>
    <t>Freiburg i. Br.,</t>
  </si>
  <si>
    <t>(Datum)</t>
  </si>
  <si>
    <t>(Rechtsverbindliche Unterschrift)</t>
  </si>
  <si>
    <t>Besucher/innen</t>
  </si>
  <si>
    <t>Veranstaltungen</t>
  </si>
  <si>
    <t>IV. Personalkennzahlen</t>
  </si>
  <si>
    <t>III. Leistungskennzahlen</t>
  </si>
  <si>
    <t>Anzahl der Beschäftigten mit Honorarvertrag</t>
  </si>
  <si>
    <t>Anzahl der Teilzeitbeschäftigten</t>
  </si>
  <si>
    <t>Anzahl der Vollzeitbeschäftigten</t>
  </si>
  <si>
    <t>V. Personalia</t>
  </si>
  <si>
    <t xml:space="preserve">Erläuterungen zu Besonderheiten der Planung der Einnahmen und Ausgaben. </t>
  </si>
  <si>
    <t>Beachten Sie bitte, dass die zwei vorgesehenen Textfelder vom Textumfang begrenzt sind (ggfs. separates Blatt beifügen).</t>
  </si>
  <si>
    <t>Erläuterungen zu Besonderheiten der Planung von Vermögen und Verbindlichkeiten.</t>
  </si>
  <si>
    <t>Vermögen und Verbindlichkeiten</t>
  </si>
  <si>
    <t>Beachten Sie bitte, dass das vorgesehene Textfeld vom Textumfang begrenzt ist (ggfs. separates Blatt beifügen).</t>
  </si>
  <si>
    <t>Anlage 1 / Seite 2</t>
  </si>
  <si>
    <t>Anlage 1 / Seite 1</t>
  </si>
  <si>
    <t>Anlage 2 / Seite 2</t>
  </si>
  <si>
    <t>Anlage 2 / Seite 1</t>
  </si>
  <si>
    <t>Bankguthaben, Sparguthaben etc.</t>
  </si>
  <si>
    <t>in €</t>
  </si>
  <si>
    <t>PLAN</t>
  </si>
  <si>
    <t>,</t>
  </si>
  <si>
    <t xml:space="preserve">Auflösung Ansparrücklage </t>
  </si>
  <si>
    <t xml:space="preserve">Abschreibungen </t>
  </si>
  <si>
    <t xml:space="preserve">Bildung Ansparrücklage </t>
  </si>
  <si>
    <t xml:space="preserve">Buchwerte aus Abgängen Anlagevermögen </t>
  </si>
  <si>
    <t>Sonstige (Einlagen Gesellschafter, Tilgungszusch.)</t>
  </si>
  <si>
    <t>Anlage 1 / Seite 3</t>
  </si>
  <si>
    <t>Basisförderung</t>
  </si>
  <si>
    <t>Sonstige Zuschüsse (z. B. Kirche, Universität)</t>
  </si>
  <si>
    <t>Proben- / Aufführungskosten</t>
  </si>
  <si>
    <t>Telefon, E-Mail</t>
  </si>
  <si>
    <t>Künstlerische Leiterin / künstlerischer  Leiter</t>
  </si>
  <si>
    <t>Vorsitzende/r</t>
  </si>
  <si>
    <r>
      <t xml:space="preserve">Geschäftsführerin/Geschäftsführer </t>
    </r>
    <r>
      <rPr>
        <sz val="10"/>
        <rFont val="Arial"/>
        <family val="2"/>
      </rPr>
      <t>(falls bestellt)</t>
    </r>
  </si>
  <si>
    <t xml:space="preserve">1. Antragsteller </t>
  </si>
  <si>
    <t>Spenden / Sponsoring/ Sonstige</t>
  </si>
  <si>
    <t>I. Darstellung der Arbeitsstruktur des Chores</t>
  </si>
  <si>
    <t>II. Darstellung der Vorhaben in den kommenden 4 Jahren</t>
  </si>
  <si>
    <t xml:space="preserve">
Der Antrag ist vollständig auszufüllen und unterschrieben per Post oder Fax zurückzusenden: 
Kulturamt der Stadt Freiburg im Breisgau, Münsterplatz 30, 79098 Freiburg / Fax: 0761 / 201-2199</t>
  </si>
  <si>
    <r>
      <rPr>
        <b/>
        <sz val="10"/>
        <rFont val="Helvetica"/>
        <family val="2"/>
      </rPr>
      <t>Hinweise:</t>
    </r>
    <r>
      <rPr>
        <sz val="10"/>
        <rFont val="Helvetica"/>
        <family val="2"/>
      </rPr>
      <t xml:space="preserve">
Der Antrag ist vollständig auszufüllen und unterschrieben per Post oder Fax zurückzusenden: 
Kulturamt der Stadt Freiburg im Breisgau, Münsterplatz 30, 79098 Freiburg / Fax: 0761 / 201-2199
Mit Ihrer Unterschrift versichern Sie, dass die Angaben richtig und vollständig sind und dass Sie jede Änderung der für die Anerkennung und die Gewährung des Zuschusses maßgebenden Verhältnisse unverzüglich der Stadt Freiburg mitteilen. Im Falle der Förderung von Personalkosten versichern Sie zudem, dass Sie Ihre Beschäftigten nicht besser stellen als vergleichbare städtische Bedienstete. 
Die Angabe der personenbezogenen Daten ist zur Bearbeitung des Antrags erforderlich (§ 4 LDSG i.V.m. Art. 6 Abs. 1 e) DS-GVO).
Die Daten werden ausschließlich für das laufende Zuwendungsverfahren verwendet sowie zur Information über zukünftige Zuwendungsverfahren (Hinweis auf Ausschreibungen und Einreichungsfristen).
Sie haben als betroffene Person das Recht von  der Stadt Freiburg i.Br. Auskunft über die Verarbeitung personen-bezogener Daten (Art. 15 DSGVO), die Berichtigung unrichtiger Daten (Art. 16 DSGVO), die Löschung der Daten (Art. 17 DSGVO) und die Einschränkung der Verarbeitung (Art. 18 DSGVO) zu verlangen, sofern die rechtlichen Voraussetzungen dafür vorliegen. 
Sie können nach Art. 21 DSGVO Widerspruch einlegen. Unbeschadet anderer Rechtsbehelfe können Sie sich beim Landesbeauftragten für den Datenschutz und die Informationsfreiheit B.W. beschweren. 
Kontaktdaten Datenschutzbeauftragte Stadt Freiburg: datenschutz@stadt.freiburg.de
</t>
    </r>
  </si>
  <si>
    <t>Antrag auf Basisförderung Chöre - Hinweise zum Antrag</t>
  </si>
  <si>
    <t>Grundlage der Förderung</t>
  </si>
  <si>
    <t>Richtlinien zur Chorförderung der Stadt Freiburg vom 24. Juni 2008</t>
  </si>
  <si>
    <t>Wer wird gefördert?</t>
  </si>
  <si>
    <t>Wie wird gefördert?</t>
  </si>
  <si>
    <t>Welche Frist muss ich beachten?</t>
  </si>
  <si>
    <t>Wer kann mich beraten?</t>
  </si>
  <si>
    <r>
      <rPr>
        <sz val="12"/>
        <rFont val="Helvetica"/>
        <family val="2"/>
      </rPr>
      <t>Voraussetzung der Basisförderung ist, dass der Chor in Freiburg ansässig ist und hier seinen zentralen Wirkungsort hat. Der Chor muss mindestens fünf Jahre regelmäßige Probenarbeit unter professioneller Leitung geleistet haben und soll in der Regel wenigstens zwei öffentliche Aufführungen pro Jahr geben, davon mindestens ein aufwendigeres Programm mit weiteren musikalischen Partnern, beispielsweise mit Solisten und Orchester oder Band. Mindestens eines der Konzerte muss in Freiburg stattfinden.
Chöre, die nach den Richtlinien zur Förderung der musiktreibenden Vereine gefördert werden, haben keinen Anspruch auf eine Förderung nach den Richtlinien zur Chorförderung.</t>
    </r>
    <r>
      <rPr>
        <sz val="14"/>
        <rFont val="Helvetica"/>
        <family val="2"/>
      </rPr>
      <t xml:space="preserve">
</t>
    </r>
  </si>
  <si>
    <t>Konto-Inhaber / IBAN</t>
  </si>
  <si>
    <t>BIC</t>
  </si>
  <si>
    <t xml:space="preserve">Die Basisförderung ist ein Zuschuss zu dem laufenden, ständig wiederkehrenden Aufwand eines Chores. Bei der Bewertung, ob und in welcher Höhe ein Chor Basisförderung erhält, muss sowohl die künstlerische und programmatische als auch die finanzielle und strukturelle Ausstattung (insbesondere die Anbindung an eine Institution) des jeweiligen Chores berücksichtigt werden. Die Basisförderung ist vorbehaltlich der jeweiligen Haushaltsbeschlüsse auf vier Jahre angelegt.
Im Antrag auf Basisförderung soll das finanzielle Gesamtbild des Chores dargestellt werden. Bitte nutzen Sie die Möglichkeit, Ihre Angaben zu Einnahmen und Ausgaben zu erläutern (Anlage 1, S. 3).
</t>
  </si>
  <si>
    <t xml:space="preserve">Bei Fragen wenden Sie sich bitte an
Sonja Kiefer-Blickensdorfer, sonja.kiefer-blickensdorfer@stadt.freiburg.de, Tel. 0761-201-2111
</t>
  </si>
  <si>
    <t>Antrag für die Basisförderung Chöre für die Haushaltsjahre 2025 bis 2028</t>
  </si>
  <si>
    <t>Abgabefrist: 14.07.2024</t>
  </si>
  <si>
    <t>zur Basisförderung Chöre für die Haushaltsjahre 2025 bis 2028</t>
  </si>
  <si>
    <t>Allgemeines zur Basisförderung Chöre für die Haushaltsjahre 2025 bis 2028</t>
  </si>
  <si>
    <t>2025</t>
  </si>
  <si>
    <t>2027</t>
  </si>
  <si>
    <r>
      <t>Die Abgabefrist für die Chorförderung 2025–2028 ist der</t>
    </r>
    <r>
      <rPr>
        <b/>
        <sz val="12"/>
        <rFont val="Helvetica"/>
        <family val="2"/>
      </rPr>
      <t xml:space="preserve"> 14.07.2024</t>
    </r>
    <r>
      <rPr>
        <sz val="12"/>
        <rFont val="Helvetica"/>
        <family val="2"/>
      </rPr>
      <t xml:space="preserve">. Der Antrag ist vorzugsweise als .pdf (in einem Dokument) an sonja.kiefer-blickensdorfer@stadt.freiburg.de zu senden oder kann in Papierform beim Kulturamt eingereicht werden.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</si>
</sst>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sz val="10"/>
      <name val="Arial"/>
      <family val="2"/>
    </font>
    <font>
      <sz val="11"/>
      <name val="Arial"/>
      <family val="2"/>
    </font>
    <font>
      <sz val="11"/>
      <name val="Helvetica"/>
      <family val="2"/>
    </font>
    <font>
      <sz val="7"/>
      <name val="Helvetica"/>
      <family val="2"/>
    </font>
    <font>
      <sz val="8"/>
      <name val="Helvetica"/>
      <family val="2"/>
    </font>
    <font>
      <b/>
      <sz val="11"/>
      <name val="Arial"/>
      <family val="2"/>
    </font>
    <font>
      <sz val="8"/>
      <name val="Arial"/>
      <family val="2"/>
    </font>
    <font>
      <b/>
      <sz val="12"/>
      <name val="Helvetica"/>
      <family val="2"/>
    </font>
    <font>
      <b/>
      <sz val="10"/>
      <name val="Helvetica"/>
      <family val="2"/>
    </font>
    <font>
      <sz val="10"/>
      <name val="Arial"/>
      <family val="2"/>
    </font>
    <font>
      <sz val="10"/>
      <name val="Helvetica"/>
      <family val="2"/>
    </font>
    <font>
      <sz val="10"/>
      <name val="Arial"/>
      <family val="2"/>
    </font>
    <font>
      <b/>
      <sz val="10"/>
      <name val="Arial"/>
      <family val="2"/>
    </font>
    <font>
      <sz val="10"/>
      <name val="Arial"/>
      <family val="2"/>
    </font>
    <font>
      <b/>
      <sz val="16"/>
      <name val="Helvetica"/>
      <family val="2"/>
    </font>
    <font>
      <sz val="11"/>
      <name val="Arial"/>
      <family val="2"/>
    </font>
    <font>
      <sz val="14"/>
      <name val="Arial"/>
      <family val="2"/>
    </font>
    <font>
      <sz val="14"/>
      <name val="Helvetica"/>
      <family val="2"/>
    </font>
    <font>
      <sz val="12"/>
      <name val="Helvetica"/>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s>
  <borders count="53">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45">
    <xf numFmtId="0" fontId="0" fillId="0" borderId="0" xfId="0"/>
    <xf numFmtId="0" fontId="2" fillId="2" borderId="0" xfId="0" applyFont="1" applyFill="1"/>
    <xf numFmtId="0" fontId="2" fillId="0" borderId="0" xfId="0" applyFont="1"/>
    <xf numFmtId="0" fontId="2" fillId="2" borderId="0" xfId="0" applyFont="1" applyFill="1" applyProtection="1"/>
    <xf numFmtId="0" fontId="2" fillId="2" borderId="0" xfId="0" applyFont="1" applyFill="1" applyAlignment="1">
      <alignment vertical="top"/>
    </xf>
    <xf numFmtId="0" fontId="2" fillId="0" borderId="0" xfId="0" applyFont="1" applyAlignment="1">
      <alignment vertical="top"/>
    </xf>
    <xf numFmtId="0" fontId="2" fillId="2" borderId="0" xfId="0" applyFont="1" applyFill="1" applyAlignment="1">
      <alignment vertical="center"/>
    </xf>
    <xf numFmtId="0" fontId="6" fillId="2" borderId="0" xfId="0" applyFont="1" applyFill="1" applyAlignment="1" applyProtection="1">
      <alignment vertical="center"/>
    </xf>
    <xf numFmtId="0" fontId="2" fillId="2" borderId="0" xfId="0" applyFont="1" applyFill="1" applyAlignment="1" applyProtection="1">
      <alignment vertical="center"/>
    </xf>
    <xf numFmtId="0" fontId="2" fillId="0" borderId="0" xfId="0" applyFont="1" applyAlignment="1">
      <alignment vertical="center"/>
    </xf>
    <xf numFmtId="0" fontId="4" fillId="2" borderId="1" xfId="0" applyFont="1" applyFill="1" applyBorder="1" applyAlignment="1" applyProtection="1">
      <alignment horizontal="center" textRotation="90"/>
    </xf>
    <xf numFmtId="0" fontId="7" fillId="2" borderId="0" xfId="0" applyFont="1" applyFill="1" applyAlignment="1" applyProtection="1">
      <alignment vertical="top"/>
    </xf>
    <xf numFmtId="0" fontId="8" fillId="2" borderId="0" xfId="0" applyFont="1" applyFill="1" applyAlignment="1" applyProtection="1">
      <alignment vertical="center"/>
    </xf>
    <xf numFmtId="0" fontId="10" fillId="2" borderId="2" xfId="0" applyFont="1" applyFill="1" applyBorder="1" applyAlignment="1" applyProtection="1">
      <alignment horizontal="center" vertical="center"/>
    </xf>
    <xf numFmtId="0" fontId="11" fillId="2" borderId="3" xfId="0" applyFont="1" applyFill="1" applyBorder="1" applyProtection="1"/>
    <xf numFmtId="0" fontId="11" fillId="2" borderId="3" xfId="0" applyFont="1" applyFill="1" applyBorder="1" applyAlignment="1" applyProtection="1">
      <alignment horizontal="center" textRotation="90"/>
    </xf>
    <xf numFmtId="0" fontId="12" fillId="2" borderId="3" xfId="0" applyFont="1" applyFill="1" applyBorder="1" applyAlignment="1" applyProtection="1">
      <alignment horizontal="center" vertical="center"/>
    </xf>
    <xf numFmtId="0" fontId="11" fillId="2" borderId="4" xfId="0" applyFont="1" applyFill="1" applyBorder="1" applyProtection="1"/>
    <xf numFmtId="0" fontId="11" fillId="2" borderId="0" xfId="0" applyFont="1" applyFill="1" applyBorder="1" applyProtection="1"/>
    <xf numFmtId="0" fontId="11" fillId="2" borderId="0" xfId="0" applyFont="1" applyFill="1" applyBorder="1" applyAlignment="1" applyProtection="1">
      <alignment horizontal="center" textRotation="90"/>
    </xf>
    <xf numFmtId="0" fontId="12" fillId="2" borderId="5" xfId="0" applyFont="1" applyFill="1" applyBorder="1" applyAlignment="1" applyProtection="1">
      <alignment horizontal="center" vertical="center"/>
    </xf>
    <xf numFmtId="0" fontId="12" fillId="2" borderId="6"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9" fillId="2" borderId="4" xfId="0" applyFont="1" applyFill="1" applyBorder="1" applyProtection="1"/>
    <xf numFmtId="0" fontId="9" fillId="2" borderId="0" xfId="0" applyFont="1" applyFill="1" applyBorder="1" applyProtection="1"/>
    <xf numFmtId="0" fontId="10" fillId="3" borderId="1" xfId="0" applyFont="1" applyFill="1" applyBorder="1" applyAlignment="1" applyProtection="1"/>
    <xf numFmtId="0" fontId="11" fillId="4" borderId="7" xfId="0" applyFont="1" applyFill="1" applyBorder="1" applyAlignment="1" applyProtection="1">
      <alignment horizontal="center"/>
    </xf>
    <xf numFmtId="0" fontId="11" fillId="2" borderId="4" xfId="0" applyFont="1" applyFill="1" applyBorder="1" applyAlignment="1" applyProtection="1">
      <alignment horizontal="center"/>
    </xf>
    <xf numFmtId="0" fontId="10" fillId="2" borderId="0" xfId="0" applyFont="1" applyFill="1" applyBorder="1" applyAlignment="1" applyProtection="1"/>
    <xf numFmtId="4" fontId="9" fillId="3" borderId="8" xfId="0" applyNumberFormat="1" applyFont="1" applyFill="1" applyBorder="1" applyAlignment="1" applyProtection="1"/>
    <xf numFmtId="0" fontId="10" fillId="3" borderId="9" xfId="0" applyFont="1" applyFill="1" applyBorder="1" applyAlignment="1" applyProtection="1"/>
    <xf numFmtId="4" fontId="11" fillId="2" borderId="0" xfId="0" applyNumberFormat="1" applyFont="1" applyFill="1" applyBorder="1" applyAlignment="1" applyProtection="1"/>
    <xf numFmtId="0" fontId="11" fillId="2" borderId="4" xfId="0" applyFont="1" applyFill="1" applyBorder="1" applyAlignment="1" applyProtection="1">
      <alignment vertical="top"/>
    </xf>
    <xf numFmtId="0" fontId="11" fillId="2" borderId="0" xfId="0" applyFont="1" applyFill="1" applyBorder="1" applyAlignment="1" applyProtection="1">
      <alignment vertical="top"/>
    </xf>
    <xf numFmtId="0" fontId="11" fillId="2" borderId="8" xfId="0" applyFont="1" applyFill="1" applyBorder="1" applyProtection="1"/>
    <xf numFmtId="0" fontId="11" fillId="2" borderId="10" xfId="0" applyFont="1" applyFill="1" applyBorder="1" applyProtection="1"/>
    <xf numFmtId="0" fontId="11" fillId="3" borderId="5" xfId="0" applyFont="1" applyFill="1" applyBorder="1" applyProtection="1"/>
    <xf numFmtId="0" fontId="11" fillId="2" borderId="5" xfId="0" applyFont="1" applyFill="1" applyBorder="1" applyProtection="1"/>
    <xf numFmtId="0" fontId="11" fillId="3" borderId="11" xfId="0" applyFont="1" applyFill="1" applyBorder="1" applyProtection="1"/>
    <xf numFmtId="0" fontId="11" fillId="3" borderId="12" xfId="0" applyFont="1" applyFill="1" applyBorder="1" applyProtection="1"/>
    <xf numFmtId="0" fontId="11" fillId="3" borderId="7" xfId="0" applyFont="1" applyFill="1" applyBorder="1" applyProtection="1"/>
    <xf numFmtId="0" fontId="11" fillId="3" borderId="13" xfId="0" applyFont="1" applyFill="1" applyBorder="1" applyProtection="1"/>
    <xf numFmtId="0" fontId="9" fillId="3" borderId="4" xfId="0" applyFont="1" applyFill="1" applyBorder="1" applyProtection="1"/>
    <xf numFmtId="0" fontId="11" fillId="3" borderId="0" xfId="0" applyFont="1" applyFill="1" applyBorder="1" applyProtection="1"/>
    <xf numFmtId="0" fontId="9" fillId="3" borderId="8" xfId="0" applyFont="1" applyFill="1" applyBorder="1" applyProtection="1"/>
    <xf numFmtId="0" fontId="11" fillId="3" borderId="10" xfId="0" applyFont="1" applyFill="1" applyBorder="1" applyProtection="1"/>
    <xf numFmtId="4" fontId="9" fillId="2" borderId="0" xfId="0" applyNumberFormat="1" applyFont="1" applyFill="1" applyBorder="1" applyAlignment="1" applyProtection="1"/>
    <xf numFmtId="4" fontId="11" fillId="2" borderId="1" xfId="0" applyNumberFormat="1" applyFont="1" applyFill="1" applyBorder="1" applyAlignment="1" applyProtection="1"/>
    <xf numFmtId="4" fontId="11" fillId="2" borderId="6" xfId="0" applyNumberFormat="1" applyFont="1" applyFill="1" applyBorder="1" applyAlignment="1" applyProtection="1"/>
    <xf numFmtId="4" fontId="11" fillId="2" borderId="9" xfId="0" applyNumberFormat="1" applyFont="1" applyFill="1" applyBorder="1" applyAlignment="1" applyProtection="1"/>
    <xf numFmtId="0" fontId="11" fillId="3" borderId="5" xfId="0" applyFont="1" applyFill="1" applyBorder="1" applyAlignment="1" applyProtection="1"/>
    <xf numFmtId="0" fontId="12" fillId="3" borderId="6" xfId="0" applyFont="1" applyFill="1" applyBorder="1" applyProtection="1"/>
    <xf numFmtId="0" fontId="11" fillId="2" borderId="13" xfId="0" applyFont="1" applyFill="1" applyBorder="1" applyProtection="1"/>
    <xf numFmtId="3" fontId="11" fillId="4" borderId="7" xfId="0" applyNumberFormat="1" applyFont="1" applyFill="1" applyBorder="1" applyAlignment="1" applyProtection="1">
      <alignment horizontal="center"/>
    </xf>
    <xf numFmtId="3" fontId="11" fillId="2" borderId="4" xfId="0" applyNumberFormat="1" applyFont="1" applyFill="1" applyBorder="1" applyAlignment="1" applyProtection="1">
      <alignment horizontal="center"/>
    </xf>
    <xf numFmtId="3" fontId="9" fillId="2" borderId="4" xfId="0" applyNumberFormat="1" applyFont="1" applyFill="1" applyBorder="1" applyAlignment="1" applyProtection="1"/>
    <xf numFmtId="3" fontId="10" fillId="2" borderId="1" xfId="0" applyNumberFormat="1" applyFont="1" applyFill="1" applyBorder="1" applyAlignment="1" applyProtection="1"/>
    <xf numFmtId="3" fontId="10" fillId="2" borderId="0" xfId="0" applyNumberFormat="1" applyFont="1" applyFill="1" applyBorder="1" applyAlignment="1" applyProtection="1"/>
    <xf numFmtId="3" fontId="4" fillId="2" borderId="1" xfId="0" applyNumberFormat="1" applyFont="1" applyFill="1" applyBorder="1" applyAlignment="1" applyProtection="1">
      <alignment horizontal="center" textRotation="90"/>
    </xf>
    <xf numFmtId="3" fontId="11" fillId="4" borderId="0" xfId="0" applyNumberFormat="1" applyFont="1" applyFill="1" applyBorder="1" applyAlignment="1" applyProtection="1">
      <alignment horizontal="center"/>
    </xf>
    <xf numFmtId="3" fontId="11" fillId="2" borderId="0" xfId="0" applyNumberFormat="1" applyFont="1" applyFill="1" applyBorder="1" applyAlignment="1" applyProtection="1">
      <alignment horizontal="center"/>
    </xf>
    <xf numFmtId="3" fontId="11" fillId="4" borderId="1" xfId="0" applyNumberFormat="1" applyFont="1" applyFill="1" applyBorder="1" applyAlignment="1" applyProtection="1">
      <alignment horizontal="center"/>
    </xf>
    <xf numFmtId="3" fontId="11" fillId="2" borderId="4" xfId="0" applyNumberFormat="1" applyFont="1" applyFill="1" applyBorder="1" applyProtection="1"/>
    <xf numFmtId="3" fontId="11" fillId="2" borderId="1" xfId="0" applyNumberFormat="1" applyFont="1" applyFill="1" applyBorder="1" applyProtection="1"/>
    <xf numFmtId="3" fontId="5" fillId="2" borderId="1" xfId="0" applyNumberFormat="1" applyFont="1" applyFill="1" applyBorder="1" applyAlignment="1" applyProtection="1">
      <alignment horizontal="center"/>
      <protection locked="0"/>
    </xf>
    <xf numFmtId="3" fontId="11" fillId="3" borderId="5" xfId="0" applyNumberFormat="1" applyFont="1" applyFill="1" applyBorder="1" applyProtection="1"/>
    <xf numFmtId="3" fontId="11" fillId="3" borderId="6" xfId="0" applyNumberFormat="1" applyFont="1" applyFill="1" applyBorder="1" applyProtection="1"/>
    <xf numFmtId="3" fontId="11" fillId="2" borderId="5" xfId="0" applyNumberFormat="1" applyFont="1" applyFill="1" applyBorder="1" applyProtection="1"/>
    <xf numFmtId="3" fontId="11" fillId="2" borderId="6" xfId="0" applyNumberFormat="1" applyFont="1" applyFill="1" applyBorder="1" applyProtection="1"/>
    <xf numFmtId="3" fontId="11" fillId="2" borderId="0" xfId="0" applyNumberFormat="1" applyFont="1" applyFill="1" applyBorder="1" applyProtection="1"/>
    <xf numFmtId="3" fontId="11" fillId="4" borderId="4" xfId="0" applyNumberFormat="1" applyFont="1" applyFill="1" applyBorder="1" applyProtection="1">
      <protection locked="0"/>
    </xf>
    <xf numFmtId="3" fontId="11" fillId="2" borderId="1" xfId="0" applyNumberFormat="1" applyFont="1" applyFill="1" applyBorder="1" applyAlignment="1" applyProtection="1">
      <alignment horizontal="center" vertical="top"/>
    </xf>
    <xf numFmtId="3" fontId="11" fillId="2" borderId="0" xfId="0" applyNumberFormat="1" applyFont="1" applyFill="1" applyBorder="1" applyAlignment="1" applyProtection="1">
      <alignment horizontal="center" vertical="top"/>
    </xf>
    <xf numFmtId="3" fontId="11" fillId="4" borderId="4" xfId="0" applyNumberFormat="1" applyFont="1" applyFill="1" applyBorder="1" applyAlignment="1" applyProtection="1">
      <alignment vertical="top"/>
      <protection locked="0"/>
    </xf>
    <xf numFmtId="3" fontId="11" fillId="2" borderId="4" xfId="0" applyNumberFormat="1" applyFont="1" applyFill="1" applyBorder="1" applyAlignment="1" applyProtection="1">
      <alignment vertical="top"/>
    </xf>
    <xf numFmtId="3" fontId="5" fillId="2" borderId="1" xfId="0" applyNumberFormat="1" applyFont="1" applyFill="1" applyBorder="1" applyAlignment="1" applyProtection="1">
      <alignment horizontal="center" vertical="top"/>
      <protection locked="0"/>
    </xf>
    <xf numFmtId="3" fontId="9" fillId="3" borderId="4" xfId="0" applyNumberFormat="1" applyFont="1" applyFill="1" applyBorder="1" applyProtection="1"/>
    <xf numFmtId="3" fontId="9" fillId="3" borderId="1" xfId="0" applyNumberFormat="1" applyFont="1" applyFill="1" applyBorder="1" applyProtection="1"/>
    <xf numFmtId="3" fontId="9" fillId="2" borderId="4" xfId="0" applyNumberFormat="1" applyFont="1" applyFill="1" applyBorder="1" applyProtection="1"/>
    <xf numFmtId="3" fontId="9" fillId="2" borderId="0" xfId="0" applyNumberFormat="1" applyFont="1" applyFill="1" applyBorder="1" applyProtection="1"/>
    <xf numFmtId="3" fontId="11" fillId="2" borderId="8" xfId="0" applyNumberFormat="1" applyFont="1" applyFill="1" applyBorder="1" applyProtection="1"/>
    <xf numFmtId="3" fontId="11" fillId="2" borderId="9" xfId="0" applyNumberFormat="1" applyFont="1" applyFill="1" applyBorder="1" applyProtection="1"/>
    <xf numFmtId="3" fontId="11" fillId="3" borderId="11" xfId="0" applyNumberFormat="1" applyFont="1" applyFill="1" applyBorder="1" applyProtection="1"/>
    <xf numFmtId="3" fontId="11" fillId="3" borderId="7" xfId="0" applyNumberFormat="1" applyFont="1" applyFill="1" applyBorder="1" applyProtection="1"/>
    <xf numFmtId="3" fontId="11" fillId="2" borderId="1" xfId="0" applyNumberFormat="1" applyFont="1" applyFill="1" applyBorder="1" applyAlignment="1" applyProtection="1">
      <alignment vertical="top"/>
    </xf>
    <xf numFmtId="3" fontId="5" fillId="2" borderId="6" xfId="0" applyNumberFormat="1" applyFont="1" applyFill="1" applyBorder="1" applyAlignment="1" applyProtection="1">
      <alignment horizontal="center"/>
    </xf>
    <xf numFmtId="3" fontId="5" fillId="2" borderId="1" xfId="0" applyNumberFormat="1" applyFont="1" applyFill="1" applyBorder="1" applyAlignment="1" applyProtection="1">
      <alignment horizontal="center"/>
    </xf>
    <xf numFmtId="3" fontId="3" fillId="2" borderId="0" xfId="0" applyNumberFormat="1" applyFont="1" applyFill="1" applyProtection="1"/>
    <xf numFmtId="3" fontId="11" fillId="2" borderId="6" xfId="0" applyNumberFormat="1" applyFont="1" applyFill="1" applyBorder="1" applyAlignment="1" applyProtection="1">
      <alignment horizontal="center"/>
    </xf>
    <xf numFmtId="3" fontId="11" fillId="2" borderId="3" xfId="0" applyNumberFormat="1" applyFont="1" applyFill="1" applyBorder="1" applyAlignment="1" applyProtection="1">
      <alignment horizontal="center"/>
    </xf>
    <xf numFmtId="3" fontId="11" fillId="2" borderId="3" xfId="0" applyNumberFormat="1" applyFont="1" applyFill="1" applyBorder="1" applyProtection="1"/>
    <xf numFmtId="3" fontId="11" fillId="2" borderId="1" xfId="0" applyNumberFormat="1" applyFont="1" applyFill="1" applyBorder="1" applyAlignment="1" applyProtection="1">
      <alignment horizontal="center"/>
    </xf>
    <xf numFmtId="3" fontId="9" fillId="3" borderId="8" xfId="0" applyNumberFormat="1" applyFont="1" applyFill="1" applyBorder="1" applyProtection="1"/>
    <xf numFmtId="3" fontId="9" fillId="3" borderId="9" xfId="0" applyNumberFormat="1" applyFont="1" applyFill="1" applyBorder="1" applyProtection="1"/>
    <xf numFmtId="0" fontId="9" fillId="3" borderId="11" xfId="0" applyFont="1" applyFill="1" applyBorder="1" applyProtection="1"/>
    <xf numFmtId="0" fontId="9" fillId="3" borderId="12" xfId="0" applyFont="1" applyFill="1" applyBorder="1" applyProtection="1"/>
    <xf numFmtId="3" fontId="9" fillId="3" borderId="11" xfId="0" applyNumberFormat="1" applyFont="1" applyFill="1" applyBorder="1" applyAlignment="1" applyProtection="1"/>
    <xf numFmtId="3" fontId="10" fillId="3" borderId="7" xfId="0" applyNumberFormat="1" applyFont="1" applyFill="1" applyBorder="1" applyAlignment="1" applyProtection="1"/>
    <xf numFmtId="0" fontId="9" fillId="3" borderId="7" xfId="0" applyFont="1" applyFill="1" applyBorder="1" applyProtection="1"/>
    <xf numFmtId="3" fontId="9" fillId="3" borderId="11" xfId="0" applyNumberFormat="1" applyFont="1" applyFill="1" applyBorder="1" applyProtection="1"/>
    <xf numFmtId="3" fontId="9" fillId="3" borderId="7" xfId="0" applyNumberFormat="1" applyFont="1" applyFill="1" applyBorder="1" applyProtection="1"/>
    <xf numFmtId="3" fontId="11" fillId="2" borderId="7" xfId="0" applyNumberFormat="1" applyFont="1" applyFill="1" applyBorder="1" applyAlignment="1" applyProtection="1">
      <alignment vertical="top"/>
    </xf>
    <xf numFmtId="3" fontId="11" fillId="2" borderId="1" xfId="0" applyNumberFormat="1" applyFont="1" applyFill="1" applyBorder="1" applyAlignment="1" applyProtection="1">
      <alignment vertical="top"/>
      <protection locked="0"/>
    </xf>
    <xf numFmtId="3" fontId="11" fillId="4" borderId="11" xfId="0" applyNumberFormat="1" applyFont="1" applyFill="1" applyBorder="1" applyAlignment="1" applyProtection="1">
      <alignment vertical="top"/>
      <protection locked="0"/>
    </xf>
    <xf numFmtId="0" fontId="13" fillId="3" borderId="12" xfId="0" applyFont="1" applyFill="1" applyBorder="1" applyAlignment="1" applyProtection="1">
      <alignment vertical="center"/>
    </xf>
    <xf numFmtId="0" fontId="13" fillId="3" borderId="7" xfId="0" applyFont="1" applyFill="1" applyBorder="1" applyAlignment="1" applyProtection="1">
      <alignment vertical="center"/>
    </xf>
    <xf numFmtId="0" fontId="8" fillId="3" borderId="11" xfId="0" applyFont="1" applyFill="1" applyBorder="1" applyAlignment="1" applyProtection="1">
      <alignment vertical="center"/>
    </xf>
    <xf numFmtId="3" fontId="11" fillId="3" borderId="1" xfId="0" applyNumberFormat="1" applyFont="1" applyFill="1" applyBorder="1" applyProtection="1"/>
    <xf numFmtId="0" fontId="2" fillId="2" borderId="0" xfId="0" applyFont="1" applyFill="1" applyBorder="1"/>
    <xf numFmtId="3" fontId="11" fillId="4" borderId="9" xfId="0" applyNumberFormat="1" applyFont="1" applyFill="1" applyBorder="1" applyAlignment="1" applyProtection="1">
      <alignment horizontal="center"/>
    </xf>
    <xf numFmtId="3" fontId="5" fillId="2" borderId="9" xfId="0" applyNumberFormat="1" applyFont="1" applyFill="1" applyBorder="1" applyAlignment="1" applyProtection="1">
      <alignment horizontal="center"/>
      <protection locked="0"/>
    </xf>
    <xf numFmtId="0" fontId="2" fillId="2" borderId="0" xfId="0" applyFont="1" applyFill="1" applyAlignment="1" applyProtection="1">
      <alignment horizontal="right" vertical="center"/>
    </xf>
    <xf numFmtId="0" fontId="13" fillId="2" borderId="0" xfId="0" applyFont="1" applyFill="1" applyBorder="1" applyAlignment="1" applyProtection="1">
      <alignment vertical="center"/>
    </xf>
    <xf numFmtId="0" fontId="11" fillId="2" borderId="0" xfId="0" applyFont="1" applyFill="1" applyBorder="1" applyAlignment="1" applyProtection="1">
      <alignment vertical="center"/>
    </xf>
    <xf numFmtId="3" fontId="11" fillId="3" borderId="7" xfId="0" applyNumberFormat="1" applyFont="1" applyFill="1" applyBorder="1" applyAlignment="1" applyProtection="1">
      <alignment vertical="top"/>
    </xf>
    <xf numFmtId="3" fontId="9" fillId="3" borderId="4" xfId="0" applyNumberFormat="1" applyFont="1" applyFill="1" applyBorder="1" applyAlignment="1" applyProtection="1">
      <alignment vertical="center"/>
      <protection locked="0"/>
    </xf>
    <xf numFmtId="3" fontId="9" fillId="2" borderId="5" xfId="0" applyNumberFormat="1" applyFont="1" applyFill="1" applyBorder="1" applyProtection="1"/>
    <xf numFmtId="0" fontId="2" fillId="2" borderId="12" xfId="0" applyFont="1" applyFill="1" applyBorder="1"/>
    <xf numFmtId="0" fontId="3" fillId="2" borderId="0" xfId="0" applyFont="1" applyFill="1" applyBorder="1" applyProtection="1"/>
    <xf numFmtId="0" fontId="11" fillId="2" borderId="1" xfId="0" applyFont="1" applyFill="1" applyBorder="1" applyProtection="1"/>
    <xf numFmtId="0" fontId="4" fillId="2" borderId="9" xfId="0" applyFont="1" applyFill="1" applyBorder="1" applyAlignment="1" applyProtection="1">
      <alignment horizontal="center" textRotation="90"/>
    </xf>
    <xf numFmtId="3" fontId="3" fillId="2" borderId="0" xfId="0" applyNumberFormat="1" applyFont="1" applyFill="1" applyBorder="1" applyProtection="1"/>
    <xf numFmtId="0" fontId="7" fillId="2" borderId="13" xfId="0" applyFont="1" applyFill="1" applyBorder="1" applyAlignment="1" applyProtection="1">
      <alignment vertical="top"/>
    </xf>
    <xf numFmtId="0" fontId="2" fillId="2" borderId="13" xfId="0" applyFont="1" applyFill="1" applyBorder="1" applyProtection="1"/>
    <xf numFmtId="3" fontId="1" fillId="2" borderId="0" xfId="0" applyNumberFormat="1" applyFont="1" applyFill="1" applyBorder="1" applyAlignment="1" applyProtection="1"/>
    <xf numFmtId="3" fontId="1" fillId="2" borderId="1" xfId="0" applyNumberFormat="1" applyFont="1" applyFill="1" applyBorder="1" applyAlignment="1" applyProtection="1"/>
    <xf numFmtId="0" fontId="1" fillId="3" borderId="6" xfId="0" applyFont="1" applyFill="1" applyBorder="1" applyProtection="1"/>
    <xf numFmtId="0" fontId="1" fillId="2" borderId="0" xfId="0" applyFont="1" applyFill="1" applyBorder="1" applyProtection="1"/>
    <xf numFmtId="0" fontId="1" fillId="3" borderId="1" xfId="0" applyFont="1" applyFill="1" applyBorder="1" applyAlignment="1" applyProtection="1"/>
    <xf numFmtId="0" fontId="1" fillId="2" borderId="0" xfId="0" applyFont="1" applyFill="1" applyBorder="1" applyAlignment="1" applyProtection="1"/>
    <xf numFmtId="0" fontId="1" fillId="3" borderId="9" xfId="0" applyFont="1" applyFill="1" applyBorder="1" applyAlignment="1" applyProtection="1"/>
    <xf numFmtId="0" fontId="13" fillId="3" borderId="12" xfId="0" applyFont="1" applyFill="1" applyBorder="1" applyAlignment="1" applyProtection="1">
      <alignment horizontal="right" vertical="center"/>
    </xf>
    <xf numFmtId="0" fontId="2" fillId="2" borderId="0" xfId="0" applyFont="1" applyFill="1" applyBorder="1" applyAlignment="1" applyProtection="1">
      <alignment horizontal="right" vertical="center"/>
    </xf>
    <xf numFmtId="0" fontId="11" fillId="2" borderId="4" xfId="0" applyFont="1" applyFill="1" applyBorder="1" applyAlignment="1" applyProtection="1">
      <alignment vertical="center"/>
    </xf>
    <xf numFmtId="3" fontId="11" fillId="4" borderId="4" xfId="0" applyNumberFormat="1" applyFont="1" applyFill="1" applyBorder="1" applyAlignment="1" applyProtection="1">
      <alignment vertical="center"/>
      <protection locked="0"/>
    </xf>
    <xf numFmtId="3" fontId="11" fillId="2" borderId="1" xfId="0" applyNumberFormat="1" applyFont="1" applyFill="1" applyBorder="1" applyAlignment="1" applyProtection="1">
      <alignment vertical="center"/>
    </xf>
    <xf numFmtId="3" fontId="11" fillId="4" borderId="1" xfId="0" applyNumberFormat="1" applyFont="1" applyFill="1" applyBorder="1" applyAlignment="1" applyProtection="1">
      <alignment horizontal="center" vertical="center"/>
    </xf>
    <xf numFmtId="3" fontId="11" fillId="2" borderId="0" xfId="0" applyNumberFormat="1" applyFont="1" applyFill="1" applyBorder="1" applyAlignment="1" applyProtection="1">
      <alignment horizontal="center" vertical="center"/>
    </xf>
    <xf numFmtId="3" fontId="11" fillId="2" borderId="0" xfId="0" applyNumberFormat="1" applyFont="1" applyFill="1" applyBorder="1" applyAlignment="1" applyProtection="1">
      <alignment vertical="center"/>
    </xf>
    <xf numFmtId="3" fontId="5" fillId="2" borderId="1" xfId="0" applyNumberFormat="1" applyFont="1" applyFill="1" applyBorder="1" applyAlignment="1" applyProtection="1">
      <alignment horizontal="center" vertical="center"/>
      <protection locked="0"/>
    </xf>
    <xf numFmtId="0" fontId="2" fillId="2" borderId="13" xfId="0" applyFont="1" applyFill="1" applyBorder="1" applyAlignment="1" applyProtection="1">
      <alignment horizontal="right" vertical="center"/>
    </xf>
    <xf numFmtId="0" fontId="8" fillId="2" borderId="0" xfId="0" applyFont="1" applyFill="1" applyBorder="1" applyAlignment="1" applyProtection="1">
      <alignment vertical="center"/>
    </xf>
    <xf numFmtId="0" fontId="13" fillId="2" borderId="0" xfId="0" applyFont="1" applyFill="1" applyBorder="1" applyAlignment="1" applyProtection="1">
      <alignment horizontal="right" vertical="center"/>
    </xf>
    <xf numFmtId="0" fontId="2" fillId="2" borderId="13" xfId="0" applyFont="1" applyFill="1" applyBorder="1"/>
    <xf numFmtId="0" fontId="2" fillId="2" borderId="10" xfId="0" applyFont="1" applyFill="1" applyBorder="1"/>
    <xf numFmtId="0" fontId="14" fillId="2" borderId="0" xfId="0" applyFont="1" applyFill="1" applyBorder="1" applyAlignment="1" applyProtection="1">
      <alignment vertical="center"/>
    </xf>
    <xf numFmtId="0" fontId="1" fillId="2" borderId="13" xfId="0" applyFont="1" applyFill="1" applyBorder="1" applyProtection="1"/>
    <xf numFmtId="3" fontId="11" fillId="2" borderId="10" xfId="0" applyNumberFormat="1" applyFont="1" applyFill="1" applyBorder="1" applyProtection="1"/>
    <xf numFmtId="0" fontId="1" fillId="2" borderId="10" xfId="0" applyFont="1" applyFill="1" applyBorder="1" applyProtection="1"/>
    <xf numFmtId="0" fontId="7" fillId="2" borderId="0" xfId="0" applyFont="1" applyFill="1" applyBorder="1" applyAlignment="1" applyProtection="1">
      <alignment vertical="top" wrapText="1"/>
    </xf>
    <xf numFmtId="0" fontId="7" fillId="2" borderId="4" xfId="0" applyFont="1" applyFill="1" applyBorder="1" applyAlignment="1" applyProtection="1">
      <alignment vertical="top" wrapText="1"/>
    </xf>
    <xf numFmtId="0" fontId="0" fillId="0" borderId="1" xfId="0" applyBorder="1" applyAlignment="1">
      <alignment vertical="top" wrapText="1"/>
    </xf>
    <xf numFmtId="0" fontId="0" fillId="2" borderId="0" xfId="0" applyFill="1" applyBorder="1" applyAlignment="1">
      <alignment vertical="top" wrapText="1"/>
    </xf>
    <xf numFmtId="0" fontId="0" fillId="2" borderId="12" xfId="0" applyFill="1" applyBorder="1" applyAlignment="1">
      <alignment vertical="center" wrapText="1"/>
    </xf>
    <xf numFmtId="0" fontId="0" fillId="2" borderId="7" xfId="0" applyFill="1" applyBorder="1" applyAlignment="1">
      <alignment vertical="center" wrapText="1"/>
    </xf>
    <xf numFmtId="0" fontId="0" fillId="2" borderId="0" xfId="0" applyFill="1" applyBorder="1" applyAlignment="1">
      <alignment vertical="center"/>
    </xf>
    <xf numFmtId="0" fontId="13" fillId="3" borderId="12" xfId="0" applyFont="1" applyFill="1" applyBorder="1" applyAlignment="1">
      <alignment vertical="center" wrapText="1"/>
    </xf>
    <xf numFmtId="0" fontId="0" fillId="3" borderId="12" xfId="0" applyFill="1" applyBorder="1" applyAlignment="1">
      <alignment vertical="center" wrapText="1"/>
    </xf>
    <xf numFmtId="0" fontId="0" fillId="3" borderId="12" xfId="0" applyFill="1" applyBorder="1" applyAlignment="1" applyProtection="1">
      <alignment vertical="center" wrapText="1"/>
    </xf>
    <xf numFmtId="0" fontId="0" fillId="3" borderId="7" xfId="0" applyFill="1" applyBorder="1" applyAlignment="1">
      <alignment vertical="center" wrapText="1"/>
    </xf>
    <xf numFmtId="0" fontId="13" fillId="3" borderId="7" xfId="0" applyFont="1" applyFill="1" applyBorder="1" applyAlignment="1" applyProtection="1">
      <alignment horizontal="right" vertical="center"/>
    </xf>
    <xf numFmtId="49" fontId="0" fillId="2" borderId="0" xfId="0" applyNumberFormat="1" applyFill="1" applyBorder="1" applyAlignment="1" applyProtection="1">
      <alignment horizontal="left" vertical="center"/>
      <protection locked="0"/>
    </xf>
    <xf numFmtId="49" fontId="0" fillId="2" borderId="0" xfId="0" applyNumberFormat="1" applyFill="1" applyBorder="1" applyAlignment="1">
      <alignment vertical="center"/>
    </xf>
    <xf numFmtId="0" fontId="6" fillId="2" borderId="0" xfId="0" applyFont="1" applyFill="1" applyBorder="1" applyAlignment="1" applyProtection="1">
      <alignment vertical="center"/>
    </xf>
    <xf numFmtId="0" fontId="2" fillId="2" borderId="0" xfId="0" applyFont="1" applyFill="1" applyBorder="1" applyAlignment="1" applyProtection="1">
      <alignment vertical="center"/>
    </xf>
    <xf numFmtId="0" fontId="15" fillId="2" borderId="0" xfId="0" applyFont="1" applyFill="1" applyAlignment="1" applyProtection="1">
      <alignment vertical="center"/>
    </xf>
    <xf numFmtId="0" fontId="16" fillId="2" borderId="13" xfId="0" applyFont="1" applyFill="1" applyBorder="1" applyAlignment="1" applyProtection="1">
      <alignment vertical="center"/>
    </xf>
    <xf numFmtId="0" fontId="14" fillId="2" borderId="0" xfId="0" applyFont="1" applyFill="1" applyBorder="1" applyAlignment="1" applyProtection="1">
      <alignment horizontal="right" vertical="center"/>
    </xf>
    <xf numFmtId="49" fontId="0" fillId="2" borderId="10" xfId="0" applyNumberFormat="1" applyFill="1" applyBorder="1" applyAlignment="1">
      <alignment vertical="center"/>
    </xf>
    <xf numFmtId="0" fontId="11" fillId="2" borderId="4" xfId="0" applyFont="1" applyFill="1" applyBorder="1" applyAlignment="1" applyProtection="1">
      <alignment vertical="top" wrapText="1"/>
    </xf>
    <xf numFmtId="0" fontId="10" fillId="2" borderId="6" xfId="0" applyFont="1" applyFill="1" applyBorder="1" applyAlignment="1" applyProtection="1">
      <alignment horizontal="center" vertical="center"/>
    </xf>
    <xf numFmtId="0" fontId="12" fillId="2" borderId="1" xfId="0" applyFont="1" applyFill="1" applyBorder="1" applyAlignment="1" applyProtection="1">
      <alignment horizontal="center" vertical="center"/>
    </xf>
    <xf numFmtId="3" fontId="11" fillId="2" borderId="0" xfId="0" applyNumberFormat="1" applyFont="1" applyFill="1" applyBorder="1" applyAlignment="1" applyProtection="1">
      <alignment vertical="top"/>
    </xf>
    <xf numFmtId="0" fontId="2" fillId="2" borderId="0" xfId="0" applyFont="1" applyFill="1" applyBorder="1" applyProtection="1"/>
    <xf numFmtId="0" fontId="7" fillId="2" borderId="0" xfId="0" applyFont="1" applyFill="1" applyBorder="1" applyAlignment="1" applyProtection="1">
      <alignment vertical="top"/>
    </xf>
    <xf numFmtId="0" fontId="11" fillId="2" borderId="14" xfId="0" applyFont="1" applyFill="1" applyBorder="1" applyAlignment="1" applyProtection="1">
      <alignment horizontal="center" textRotation="90"/>
    </xf>
    <xf numFmtId="0" fontId="12" fillId="2" borderId="15" xfId="0" applyFont="1" applyFill="1" applyBorder="1" applyAlignment="1" applyProtection="1">
      <alignment horizontal="center" vertical="center"/>
    </xf>
    <xf numFmtId="0" fontId="12" fillId="2" borderId="16" xfId="0" applyFont="1" applyFill="1" applyBorder="1" applyAlignment="1" applyProtection="1">
      <alignment horizontal="center" vertical="center"/>
    </xf>
    <xf numFmtId="3" fontId="9" fillId="3" borderId="17" xfId="0" applyNumberFormat="1" applyFont="1" applyFill="1" applyBorder="1" applyAlignment="1" applyProtection="1"/>
    <xf numFmtId="3" fontId="10" fillId="3" borderId="18" xfId="0" applyNumberFormat="1" applyFont="1" applyFill="1" applyBorder="1" applyAlignment="1" applyProtection="1"/>
    <xf numFmtId="3" fontId="9" fillId="2" borderId="19" xfId="0" applyNumberFormat="1" applyFont="1" applyFill="1" applyBorder="1" applyAlignment="1" applyProtection="1"/>
    <xf numFmtId="3" fontId="10" fillId="2" borderId="20" xfId="0" applyNumberFormat="1" applyFont="1" applyFill="1" applyBorder="1" applyAlignment="1" applyProtection="1"/>
    <xf numFmtId="3" fontId="11" fillId="4" borderId="19" xfId="0" applyNumberFormat="1" applyFont="1" applyFill="1" applyBorder="1" applyProtection="1">
      <protection locked="0"/>
    </xf>
    <xf numFmtId="3" fontId="11" fillId="2" borderId="20" xfId="0" applyNumberFormat="1" applyFont="1" applyFill="1" applyBorder="1" applyProtection="1"/>
    <xf numFmtId="3" fontId="11" fillId="2" borderId="19" xfId="0" applyNumberFormat="1" applyFont="1" applyFill="1" applyBorder="1" applyProtection="1"/>
    <xf numFmtId="3" fontId="9" fillId="3" borderId="17" xfId="0" applyNumberFormat="1" applyFont="1" applyFill="1" applyBorder="1" applyProtection="1"/>
    <xf numFmtId="3" fontId="9" fillId="3" borderId="18" xfId="0" applyNumberFormat="1" applyFont="1" applyFill="1" applyBorder="1" applyProtection="1"/>
    <xf numFmtId="3" fontId="11" fillId="2" borderId="21" xfId="0" applyNumberFormat="1" applyFont="1" applyFill="1" applyBorder="1" applyProtection="1"/>
    <xf numFmtId="3" fontId="11" fillId="2" borderId="22" xfId="0" applyNumberFormat="1" applyFont="1" applyFill="1" applyBorder="1" applyProtection="1"/>
    <xf numFmtId="3" fontId="11" fillId="3" borderId="17" xfId="0" applyNumberFormat="1" applyFont="1" applyFill="1" applyBorder="1" applyProtection="1"/>
    <xf numFmtId="3" fontId="11" fillId="3" borderId="18" xfId="0" applyNumberFormat="1" applyFont="1" applyFill="1" applyBorder="1" applyProtection="1"/>
    <xf numFmtId="3" fontId="11" fillId="2" borderId="15" xfId="0" applyNumberFormat="1" applyFont="1" applyFill="1" applyBorder="1" applyProtection="1"/>
    <xf numFmtId="3" fontId="11" fillId="2" borderId="16" xfId="0" applyNumberFormat="1" applyFont="1" applyFill="1" applyBorder="1" applyProtection="1"/>
    <xf numFmtId="3" fontId="11" fillId="2" borderId="20" xfId="0" applyNumberFormat="1" applyFont="1" applyFill="1" applyBorder="1" applyProtection="1">
      <protection locked="0"/>
    </xf>
    <xf numFmtId="3" fontId="11" fillId="4" borderId="19" xfId="0" applyNumberFormat="1" applyFont="1" applyFill="1" applyBorder="1" applyAlignment="1" applyProtection="1">
      <alignment vertical="top"/>
      <protection locked="0"/>
    </xf>
    <xf numFmtId="3" fontId="11" fillId="2" borderId="20" xfId="0" applyNumberFormat="1" applyFont="1" applyFill="1" applyBorder="1" applyAlignment="1" applyProtection="1">
      <alignment vertical="top"/>
    </xf>
    <xf numFmtId="3" fontId="11" fillId="3" borderId="18" xfId="0" applyNumberFormat="1" applyFont="1" applyFill="1" applyBorder="1" applyAlignment="1" applyProtection="1">
      <alignment vertical="top"/>
    </xf>
    <xf numFmtId="3" fontId="11" fillId="4" borderId="17" xfId="0" applyNumberFormat="1" applyFont="1" applyFill="1" applyBorder="1" applyAlignment="1" applyProtection="1">
      <alignment vertical="top"/>
      <protection locked="0"/>
    </xf>
    <xf numFmtId="3" fontId="11" fillId="2" borderId="18" xfId="0" applyNumberFormat="1" applyFont="1" applyFill="1" applyBorder="1" applyAlignment="1" applyProtection="1">
      <alignment vertical="top"/>
    </xf>
    <xf numFmtId="3" fontId="11" fillId="3" borderId="15" xfId="0" applyNumberFormat="1" applyFont="1" applyFill="1" applyBorder="1" applyProtection="1"/>
    <xf numFmtId="3" fontId="11" fillId="3" borderId="16" xfId="0" applyNumberFormat="1" applyFont="1" applyFill="1" applyBorder="1" applyProtection="1"/>
    <xf numFmtId="3" fontId="9" fillId="3" borderId="19" xfId="0" applyNumberFormat="1" applyFont="1" applyFill="1" applyBorder="1" applyProtection="1"/>
    <xf numFmtId="3" fontId="9" fillId="3" borderId="20" xfId="0" applyNumberFormat="1" applyFont="1" applyFill="1" applyBorder="1" applyProtection="1"/>
    <xf numFmtId="3" fontId="9" fillId="3" borderId="23" xfId="0" applyNumberFormat="1" applyFont="1" applyFill="1" applyBorder="1" applyProtection="1"/>
    <xf numFmtId="3" fontId="9" fillId="3" borderId="24" xfId="0" applyNumberFormat="1" applyFont="1" applyFill="1" applyBorder="1" applyProtection="1"/>
    <xf numFmtId="3" fontId="11" fillId="2" borderId="24" xfId="0" applyNumberFormat="1" applyFont="1" applyFill="1" applyBorder="1" applyAlignment="1" applyProtection="1">
      <alignment horizontal="center"/>
    </xf>
    <xf numFmtId="3" fontId="11" fillId="2" borderId="25" xfId="0" applyNumberFormat="1" applyFont="1" applyFill="1" applyBorder="1" applyAlignment="1" applyProtection="1">
      <alignment horizontal="center"/>
    </xf>
    <xf numFmtId="3" fontId="9" fillId="3" borderId="26" xfId="0" applyNumberFormat="1" applyFont="1" applyFill="1" applyBorder="1" applyProtection="1"/>
    <xf numFmtId="3" fontId="9" fillId="3" borderId="27" xfId="0" applyNumberFormat="1" applyFont="1" applyFill="1" applyBorder="1" applyProtection="1"/>
    <xf numFmtId="0" fontId="11" fillId="2" borderId="0" xfId="0" applyFont="1" applyFill="1" applyBorder="1" applyAlignment="1" applyProtection="1"/>
    <xf numFmtId="0" fontId="11" fillId="2" borderId="19" xfId="0" applyFont="1" applyFill="1" applyBorder="1" applyProtection="1"/>
    <xf numFmtId="0" fontId="11" fillId="2" borderId="20" xfId="0" applyFont="1" applyFill="1" applyBorder="1" applyProtection="1"/>
    <xf numFmtId="0" fontId="11" fillId="3" borderId="15" xfId="0" applyFont="1" applyFill="1" applyBorder="1" applyAlignment="1" applyProtection="1"/>
    <xf numFmtId="0" fontId="10" fillId="3" borderId="20" xfId="0" applyFont="1" applyFill="1" applyBorder="1" applyAlignment="1" applyProtection="1"/>
    <xf numFmtId="4" fontId="9" fillId="3" borderId="23" xfId="0" applyNumberFormat="1" applyFont="1" applyFill="1" applyBorder="1" applyAlignment="1" applyProtection="1"/>
    <xf numFmtId="0" fontId="10" fillId="3" borderId="24" xfId="0" applyFont="1" applyFill="1" applyBorder="1" applyAlignment="1" applyProtection="1"/>
    <xf numFmtId="0" fontId="11" fillId="4" borderId="25" xfId="0" applyFont="1" applyFill="1" applyBorder="1" applyAlignment="1" applyProtection="1">
      <alignment horizontal="center"/>
    </xf>
    <xf numFmtId="0" fontId="11" fillId="2" borderId="25" xfId="0" applyFont="1" applyFill="1" applyBorder="1" applyAlignment="1" applyProtection="1">
      <alignment horizontal="center"/>
    </xf>
    <xf numFmtId="4" fontId="9" fillId="3" borderId="26" xfId="0" applyNumberFormat="1" applyFont="1" applyFill="1" applyBorder="1" applyAlignment="1" applyProtection="1"/>
    <xf numFmtId="0" fontId="10" fillId="3" borderId="27" xfId="0" applyFont="1" applyFill="1" applyBorder="1" applyAlignment="1" applyProtection="1"/>
    <xf numFmtId="3" fontId="1" fillId="2" borderId="20" xfId="0" applyNumberFormat="1" applyFont="1" applyFill="1" applyBorder="1" applyAlignment="1" applyProtection="1"/>
    <xf numFmtId="4" fontId="11" fillId="2" borderId="22" xfId="0" applyNumberFormat="1" applyFont="1" applyFill="1" applyBorder="1" applyAlignment="1" applyProtection="1"/>
    <xf numFmtId="0" fontId="1" fillId="3" borderId="16" xfId="0" applyFont="1" applyFill="1" applyBorder="1" applyProtection="1"/>
    <xf numFmtId="0" fontId="1" fillId="3" borderId="20" xfId="0" applyFont="1" applyFill="1" applyBorder="1" applyAlignment="1" applyProtection="1"/>
    <xf numFmtId="0" fontId="1" fillId="3" borderId="24" xfId="0" applyFont="1" applyFill="1" applyBorder="1" applyAlignment="1" applyProtection="1"/>
    <xf numFmtId="0" fontId="1" fillId="3" borderId="27" xfId="0" applyFont="1" applyFill="1" applyBorder="1" applyAlignment="1" applyProtection="1"/>
    <xf numFmtId="3" fontId="9" fillId="2" borderId="13" xfId="0" applyNumberFormat="1" applyFont="1" applyFill="1" applyBorder="1" applyProtection="1"/>
    <xf numFmtId="3" fontId="9" fillId="3" borderId="28" xfId="0" applyNumberFormat="1" applyFont="1" applyFill="1" applyBorder="1" applyProtection="1"/>
    <xf numFmtId="3" fontId="9" fillId="3" borderId="29" xfId="0" applyNumberFormat="1" applyFont="1" applyFill="1" applyBorder="1" applyProtection="1"/>
    <xf numFmtId="3" fontId="11" fillId="4" borderId="30" xfId="0" applyNumberFormat="1" applyFont="1" applyFill="1" applyBorder="1" applyAlignment="1" applyProtection="1">
      <alignment horizontal="center"/>
    </xf>
    <xf numFmtId="3" fontId="11" fillId="2" borderId="31" xfId="0" applyNumberFormat="1" applyFont="1" applyFill="1" applyBorder="1" applyAlignment="1" applyProtection="1">
      <alignment horizontal="center"/>
    </xf>
    <xf numFmtId="3" fontId="9" fillId="3" borderId="32" xfId="0" applyNumberFormat="1" applyFont="1" applyFill="1" applyBorder="1" applyProtection="1"/>
    <xf numFmtId="3" fontId="9" fillId="3" borderId="33" xfId="0" applyNumberFormat="1" applyFont="1" applyFill="1" applyBorder="1" applyProtection="1"/>
    <xf numFmtId="3" fontId="9" fillId="3" borderId="19" xfId="0" applyNumberFormat="1" applyFont="1" applyFill="1" applyBorder="1" applyAlignment="1" applyProtection="1">
      <alignment vertical="center"/>
      <protection locked="0"/>
    </xf>
    <xf numFmtId="3" fontId="11" fillId="3" borderId="20" xfId="0" applyNumberFormat="1" applyFont="1" applyFill="1" applyBorder="1" applyProtection="1"/>
    <xf numFmtId="3" fontId="11" fillId="4" borderId="19" xfId="0" applyNumberFormat="1" applyFont="1" applyFill="1" applyBorder="1" applyAlignment="1" applyProtection="1">
      <alignment vertical="center"/>
      <protection locked="0"/>
    </xf>
    <xf numFmtId="3" fontId="11" fillId="2" borderId="20" xfId="0" applyNumberFormat="1" applyFont="1" applyFill="1" applyBorder="1" applyAlignment="1" applyProtection="1">
      <alignment vertical="center"/>
    </xf>
    <xf numFmtId="3" fontId="11" fillId="2" borderId="23" xfId="0" applyNumberFormat="1" applyFont="1" applyFill="1" applyBorder="1" applyProtection="1"/>
    <xf numFmtId="3" fontId="11" fillId="2" borderId="24" xfId="0" applyNumberFormat="1" applyFont="1" applyFill="1" applyBorder="1" applyProtection="1"/>
    <xf numFmtId="3" fontId="11" fillId="4" borderId="24" xfId="0" applyNumberFormat="1" applyFont="1" applyFill="1" applyBorder="1" applyAlignment="1" applyProtection="1">
      <alignment horizontal="center"/>
    </xf>
    <xf numFmtId="3" fontId="11" fillId="2" borderId="26" xfId="0" applyNumberFormat="1" applyFont="1" applyFill="1" applyBorder="1" applyProtection="1"/>
    <xf numFmtId="3" fontId="11" fillId="2" borderId="27" xfId="0" applyNumberFormat="1" applyFont="1" applyFill="1" applyBorder="1" applyProtection="1"/>
    <xf numFmtId="0" fontId="1" fillId="2" borderId="10" xfId="0" applyFont="1" applyFill="1" applyBorder="1" applyAlignment="1" applyProtection="1"/>
    <xf numFmtId="0" fontId="11" fillId="2" borderId="34" xfId="0" applyFont="1" applyFill="1" applyBorder="1" applyAlignment="1" applyProtection="1">
      <alignment horizontal="center" textRotation="90"/>
    </xf>
    <xf numFmtId="0" fontId="11" fillId="2" borderId="4" xfId="0" applyFont="1" applyFill="1" applyBorder="1" applyAlignment="1" applyProtection="1">
      <alignment horizontal="center" textRotation="90"/>
    </xf>
    <xf numFmtId="0" fontId="10" fillId="2" borderId="13" xfId="0" applyFont="1" applyFill="1" applyBorder="1" applyAlignment="1" applyProtection="1">
      <alignment horizontal="center" vertical="center"/>
    </xf>
    <xf numFmtId="0" fontId="10" fillId="2" borderId="10" xfId="0" applyFont="1" applyFill="1" applyBorder="1" applyAlignment="1" applyProtection="1"/>
    <xf numFmtId="0" fontId="10" fillId="2" borderId="5"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11" fillId="2" borderId="13" xfId="0" applyFont="1" applyFill="1" applyBorder="1" applyAlignment="1" applyProtection="1">
      <alignment vertical="center"/>
    </xf>
    <xf numFmtId="0" fontId="3" fillId="2" borderId="13" xfId="0" applyFont="1" applyFill="1" applyBorder="1" applyAlignment="1" applyProtection="1">
      <alignment vertical="center"/>
    </xf>
    <xf numFmtId="4" fontId="11" fillId="2" borderId="24" xfId="0" applyNumberFormat="1" applyFont="1" applyFill="1" applyBorder="1" applyAlignment="1" applyProtection="1"/>
    <xf numFmtId="0" fontId="1" fillId="2" borderId="25" xfId="0" applyFont="1" applyFill="1" applyBorder="1" applyProtection="1"/>
    <xf numFmtId="4" fontId="11" fillId="2" borderId="27" xfId="0" applyNumberFormat="1" applyFont="1" applyFill="1" applyBorder="1" applyAlignment="1" applyProtection="1"/>
    <xf numFmtId="0" fontId="7" fillId="2" borderId="4" xfId="0" applyFont="1" applyFill="1" applyBorder="1" applyAlignment="1" applyProtection="1">
      <alignment vertical="center" wrapText="1"/>
    </xf>
    <xf numFmtId="0" fontId="0" fillId="0" borderId="1" xfId="0" applyBorder="1" applyAlignment="1">
      <alignment vertical="center" wrapText="1"/>
    </xf>
    <xf numFmtId="3" fontId="9" fillId="2" borderId="10" xfId="0" applyNumberFormat="1" applyFont="1" applyFill="1" applyBorder="1" applyProtection="1"/>
    <xf numFmtId="0" fontId="2" fillId="2" borderId="31" xfId="0" applyFont="1" applyFill="1" applyBorder="1" applyProtection="1"/>
    <xf numFmtId="0" fontId="13" fillId="2" borderId="10" xfId="0" applyFont="1" applyFill="1" applyBorder="1" applyAlignment="1">
      <alignment vertical="center" wrapText="1"/>
    </xf>
    <xf numFmtId="0" fontId="0" fillId="2" borderId="10" xfId="0" applyFill="1" applyBorder="1" applyAlignment="1" applyProtection="1">
      <alignment vertical="center" wrapText="1"/>
    </xf>
    <xf numFmtId="0" fontId="0" fillId="2" borderId="10" xfId="0" applyFill="1" applyBorder="1" applyAlignment="1">
      <alignment vertical="center" wrapText="1"/>
    </xf>
    <xf numFmtId="0" fontId="14" fillId="2" borderId="12" xfId="0" applyFont="1" applyFill="1" applyBorder="1" applyAlignment="1">
      <alignment vertical="center" wrapText="1"/>
    </xf>
    <xf numFmtId="0" fontId="14" fillId="2" borderId="35" xfId="0" applyFont="1" applyFill="1" applyBorder="1" applyAlignment="1" applyProtection="1">
      <alignment horizontal="center" vertical="center" wrapText="1"/>
    </xf>
    <xf numFmtId="0" fontId="0" fillId="2" borderId="35" xfId="0" applyFill="1" applyBorder="1" applyAlignment="1" applyProtection="1">
      <alignment horizontal="center" vertical="center" wrapText="1"/>
    </xf>
    <xf numFmtId="0" fontId="14" fillId="2" borderId="0" xfId="0" applyFont="1" applyFill="1" applyBorder="1" applyAlignment="1" applyProtection="1">
      <alignment vertical="top"/>
    </xf>
    <xf numFmtId="0" fontId="14" fillId="2" borderId="0" xfId="0" applyFont="1" applyFill="1" applyBorder="1" applyAlignment="1" applyProtection="1">
      <alignment horizontal="center"/>
    </xf>
    <xf numFmtId="0" fontId="14" fillId="4" borderId="10" xfId="0" applyFont="1" applyFill="1" applyBorder="1" applyAlignment="1" applyProtection="1">
      <alignment horizontal="center"/>
      <protection locked="0"/>
    </xf>
    <xf numFmtId="0" fontId="7" fillId="2" borderId="10" xfId="0" applyFont="1" applyFill="1" applyBorder="1" applyAlignment="1" applyProtection="1">
      <alignment vertical="top"/>
    </xf>
    <xf numFmtId="0" fontId="2" fillId="2" borderId="10" xfId="0" applyFont="1" applyFill="1" applyBorder="1" applyProtection="1"/>
    <xf numFmtId="0" fontId="2" fillId="2" borderId="0" xfId="0" applyFont="1" applyFill="1" applyAlignment="1">
      <alignment horizontal="right"/>
    </xf>
    <xf numFmtId="0" fontId="9" fillId="3" borderId="11" xfId="0" applyFont="1" applyFill="1" applyBorder="1" applyAlignment="1" applyProtection="1">
      <alignment vertical="center"/>
    </xf>
    <xf numFmtId="0" fontId="0" fillId="2" borderId="36" xfId="0" applyFill="1" applyBorder="1" applyAlignment="1">
      <alignment vertical="center"/>
    </xf>
    <xf numFmtId="0" fontId="1" fillId="2" borderId="1" xfId="0" applyFont="1" applyFill="1" applyBorder="1" applyProtection="1"/>
    <xf numFmtId="0" fontId="11" fillId="2" borderId="31" xfId="0" applyFont="1" applyFill="1" applyBorder="1" applyProtection="1"/>
    <xf numFmtId="0" fontId="13" fillId="2" borderId="37" xfId="0" applyFont="1" applyFill="1" applyBorder="1" applyAlignment="1" applyProtection="1">
      <alignment vertical="center" wrapText="1"/>
    </xf>
    <xf numFmtId="0" fontId="13" fillId="2" borderId="38" xfId="0" applyFont="1" applyFill="1" applyBorder="1" applyAlignment="1">
      <alignment vertical="center" wrapText="1"/>
    </xf>
    <xf numFmtId="0" fontId="0" fillId="2" borderId="38" xfId="0" applyFill="1" applyBorder="1" applyAlignment="1">
      <alignment vertical="center" wrapText="1"/>
    </xf>
    <xf numFmtId="0" fontId="0" fillId="2" borderId="38" xfId="0" applyFill="1" applyBorder="1" applyAlignment="1" applyProtection="1">
      <alignment vertical="center" wrapText="1"/>
    </xf>
    <xf numFmtId="0" fontId="0" fillId="2" borderId="39" xfId="0" applyFill="1" applyBorder="1" applyAlignment="1">
      <alignment vertical="center" wrapText="1"/>
    </xf>
    <xf numFmtId="0" fontId="11" fillId="3" borderId="40" xfId="0" applyFont="1" applyFill="1" applyBorder="1" applyAlignment="1" applyProtection="1"/>
    <xf numFmtId="0" fontId="12" fillId="3" borderId="30" xfId="0" applyFont="1" applyFill="1" applyBorder="1" applyProtection="1"/>
    <xf numFmtId="0" fontId="12" fillId="2" borderId="31" xfId="0" applyFont="1" applyFill="1" applyBorder="1" applyProtection="1"/>
    <xf numFmtId="0" fontId="11" fillId="3" borderId="34" xfId="0" applyFont="1" applyFill="1" applyBorder="1" applyAlignment="1" applyProtection="1"/>
    <xf numFmtId="0" fontId="12" fillId="3" borderId="41" xfId="0" applyFont="1" applyFill="1" applyBorder="1" applyProtection="1"/>
    <xf numFmtId="0" fontId="11" fillId="2" borderId="13" xfId="0" applyFont="1" applyFill="1" applyBorder="1" applyAlignment="1" applyProtection="1"/>
    <xf numFmtId="0" fontId="12" fillId="2" borderId="13" xfId="0" applyFont="1" applyFill="1" applyBorder="1" applyProtection="1"/>
    <xf numFmtId="0" fontId="16" fillId="2" borderId="13" xfId="0" applyFont="1" applyFill="1" applyBorder="1" applyAlignment="1" applyProtection="1"/>
    <xf numFmtId="0" fontId="2" fillId="2" borderId="13" xfId="0" applyFont="1" applyFill="1" applyBorder="1" applyAlignment="1" applyProtection="1"/>
    <xf numFmtId="0" fontId="7" fillId="2" borderId="13" xfId="0" applyFont="1" applyFill="1" applyBorder="1" applyAlignment="1" applyProtection="1"/>
    <xf numFmtId="0" fontId="11" fillId="2" borderId="9" xfId="0" applyFont="1" applyFill="1" applyBorder="1" applyProtection="1"/>
    <xf numFmtId="0" fontId="0" fillId="3" borderId="12" xfId="0" applyFill="1" applyBorder="1" applyAlignment="1">
      <alignment vertical="center"/>
    </xf>
    <xf numFmtId="0" fontId="0" fillId="3" borderId="7" xfId="0" applyFill="1" applyBorder="1" applyAlignment="1">
      <alignment vertical="center"/>
    </xf>
    <xf numFmtId="0" fontId="0" fillId="3" borderId="17" xfId="0" applyFill="1" applyBorder="1" applyAlignment="1">
      <alignment vertical="center"/>
    </xf>
    <xf numFmtId="0" fontId="0" fillId="3" borderId="18" xfId="0" applyFill="1" applyBorder="1" applyAlignment="1">
      <alignment vertical="center"/>
    </xf>
    <xf numFmtId="0" fontId="0" fillId="3" borderId="11" xfId="0" applyFill="1" applyBorder="1" applyAlignment="1">
      <alignment vertical="center"/>
    </xf>
    <xf numFmtId="0" fontId="0" fillId="2" borderId="42" xfId="0" applyFill="1" applyBorder="1" applyAlignment="1">
      <alignment vertical="center"/>
    </xf>
    <xf numFmtId="0" fontId="0" fillId="2" borderId="3" xfId="0" applyFill="1" applyBorder="1" applyAlignment="1">
      <alignment vertical="center"/>
    </xf>
    <xf numFmtId="4" fontId="11" fillId="2" borderId="4" xfId="0" applyNumberFormat="1" applyFont="1" applyFill="1" applyBorder="1" applyAlignment="1" applyProtection="1"/>
    <xf numFmtId="0" fontId="11" fillId="2" borderId="4" xfId="0" applyFont="1" applyFill="1" applyBorder="1" applyAlignment="1" applyProtection="1">
      <alignment vertical="center" wrapText="1"/>
    </xf>
    <xf numFmtId="3" fontId="11" fillId="2" borderId="19" xfId="0" applyNumberFormat="1" applyFont="1" applyFill="1" applyBorder="1" applyAlignment="1" applyProtection="1">
      <alignment vertical="center"/>
      <protection locked="0"/>
    </xf>
    <xf numFmtId="3" fontId="11" fillId="2" borderId="4" xfId="0" applyNumberFormat="1" applyFont="1" applyFill="1" applyBorder="1" applyAlignment="1" applyProtection="1">
      <alignment vertical="center"/>
      <protection locked="0"/>
    </xf>
    <xf numFmtId="3" fontId="11" fillId="2" borderId="1" xfId="0" applyNumberFormat="1" applyFont="1" applyFill="1" applyBorder="1" applyAlignment="1" applyProtection="1">
      <alignment vertical="center"/>
      <protection locked="0"/>
    </xf>
    <xf numFmtId="3" fontId="11" fillId="2" borderId="11" xfId="0" applyNumberFormat="1" applyFont="1" applyFill="1" applyBorder="1" applyProtection="1"/>
    <xf numFmtId="49" fontId="0" fillId="0" borderId="0" xfId="0" applyNumberFormat="1" applyBorder="1" applyAlignment="1">
      <alignment vertical="top" wrapText="1"/>
    </xf>
    <xf numFmtId="0" fontId="13" fillId="0" borderId="0" xfId="0" applyFont="1" applyBorder="1" applyAlignment="1">
      <alignment vertical="center" wrapText="1"/>
    </xf>
    <xf numFmtId="0" fontId="16" fillId="2" borderId="0" xfId="0" applyFont="1" applyFill="1" applyProtection="1"/>
    <xf numFmtId="0" fontId="16" fillId="2" borderId="0" xfId="0" applyFont="1" applyFill="1" applyAlignment="1" applyProtection="1">
      <alignment horizontal="right" vertical="center"/>
    </xf>
    <xf numFmtId="0" fontId="14" fillId="2" borderId="19" xfId="0" applyFont="1" applyFill="1" applyBorder="1" applyAlignment="1" applyProtection="1">
      <alignment horizontal="center" vertical="center"/>
    </xf>
    <xf numFmtId="0" fontId="14" fillId="3" borderId="21" xfId="0" applyFont="1" applyFill="1" applyBorder="1" applyAlignment="1" applyProtection="1">
      <alignment horizontal="center" vertical="top"/>
    </xf>
    <xf numFmtId="0" fontId="14" fillId="3" borderId="9" xfId="0" applyFont="1" applyFill="1" applyBorder="1" applyAlignment="1" applyProtection="1">
      <alignment vertical="top"/>
    </xf>
    <xf numFmtId="3" fontId="9" fillId="2" borderId="19" xfId="0" applyNumberFormat="1" applyFont="1" applyFill="1" applyBorder="1" applyProtection="1"/>
    <xf numFmtId="0" fontId="10" fillId="2" borderId="0" xfId="0" applyFont="1" applyFill="1" applyBorder="1" applyProtection="1"/>
    <xf numFmtId="0" fontId="10" fillId="2" borderId="19" xfId="0" applyFont="1" applyFill="1" applyBorder="1" applyProtection="1"/>
    <xf numFmtId="3" fontId="11" fillId="3" borderId="19" xfId="0" applyNumberFormat="1" applyFont="1" applyFill="1" applyBorder="1" applyProtection="1">
      <protection locked="0"/>
    </xf>
    <xf numFmtId="3" fontId="11" fillId="3" borderId="4" xfId="0" applyNumberFormat="1" applyFont="1" applyFill="1" applyBorder="1" applyProtection="1">
      <protection locked="0"/>
    </xf>
    <xf numFmtId="0" fontId="14" fillId="2" borderId="0" xfId="0" applyFont="1" applyFill="1" applyBorder="1" applyAlignment="1" applyProtection="1">
      <alignment horizontal="center" vertical="center"/>
    </xf>
    <xf numFmtId="0" fontId="11" fillId="0" borderId="0" xfId="0" applyFont="1" applyFill="1" applyBorder="1" applyProtection="1"/>
    <xf numFmtId="3" fontId="11" fillId="4" borderId="4" xfId="0" applyNumberFormat="1" applyFont="1" applyFill="1" applyBorder="1" applyProtection="1"/>
    <xf numFmtId="0" fontId="10" fillId="0" borderId="0" xfId="0" applyFont="1" applyFill="1" applyBorder="1" applyAlignment="1" applyProtection="1"/>
    <xf numFmtId="0" fontId="11" fillId="0" borderId="0" xfId="0" applyFont="1" applyFill="1" applyBorder="1" applyAlignment="1" applyProtection="1">
      <alignment horizontal="center"/>
    </xf>
    <xf numFmtId="49" fontId="0" fillId="0" borderId="0" xfId="0" applyNumberFormat="1" applyFill="1" applyBorder="1" applyAlignment="1">
      <alignment vertical="top" wrapText="1"/>
    </xf>
    <xf numFmtId="0" fontId="13" fillId="0" borderId="0" xfId="0" applyFont="1" applyFill="1" applyBorder="1" applyAlignment="1">
      <alignment vertical="center" wrapText="1"/>
    </xf>
    <xf numFmtId="4" fontId="9" fillId="0" borderId="0" xfId="0" applyNumberFormat="1" applyFont="1" applyFill="1" applyBorder="1" applyAlignment="1" applyProtection="1"/>
    <xf numFmtId="0" fontId="4" fillId="0" borderId="0" xfId="0" applyFont="1" applyFill="1" applyBorder="1" applyAlignment="1" applyProtection="1">
      <alignment horizontal="center" textRotation="90"/>
    </xf>
    <xf numFmtId="0" fontId="2" fillId="0" borderId="0" xfId="0" applyFont="1" applyFill="1"/>
    <xf numFmtId="0" fontId="11" fillId="3" borderId="15" xfId="0" applyFont="1" applyFill="1" applyBorder="1" applyAlignment="1" applyProtection="1">
      <alignment vertical="top"/>
    </xf>
    <xf numFmtId="0" fontId="10" fillId="3" borderId="6" xfId="0" applyFont="1" applyFill="1" applyBorder="1" applyAlignment="1" applyProtection="1">
      <alignment vertical="top"/>
    </xf>
    <xf numFmtId="0" fontId="10" fillId="2" borderId="0" xfId="0" applyFont="1" applyFill="1" applyBorder="1" applyAlignment="1" applyProtection="1">
      <alignment vertical="top"/>
    </xf>
    <xf numFmtId="0" fontId="11" fillId="3" borderId="5" xfId="0" applyFont="1" applyFill="1" applyBorder="1" applyAlignment="1" applyProtection="1">
      <alignment vertical="top"/>
    </xf>
    <xf numFmtId="0" fontId="10" fillId="3" borderId="16" xfId="0" applyFont="1" applyFill="1" applyBorder="1" applyAlignment="1" applyProtection="1">
      <alignment vertical="top"/>
    </xf>
    <xf numFmtId="0" fontId="10" fillId="2" borderId="19" xfId="0" applyFont="1" applyFill="1" applyBorder="1" applyAlignment="1" applyProtection="1">
      <alignment vertical="top"/>
    </xf>
    <xf numFmtId="0" fontId="13" fillId="0" borderId="0" xfId="0" applyFont="1" applyBorder="1" applyAlignment="1">
      <alignment vertical="top" wrapText="1"/>
    </xf>
    <xf numFmtId="0" fontId="13" fillId="0" borderId="0" xfId="0" applyFont="1" applyFill="1" applyBorder="1" applyAlignment="1">
      <alignment vertical="top" wrapText="1"/>
    </xf>
    <xf numFmtId="0" fontId="11" fillId="0" borderId="0" xfId="0" applyFont="1" applyFill="1" applyBorder="1" applyAlignment="1" applyProtection="1">
      <alignment vertical="top"/>
    </xf>
    <xf numFmtId="4" fontId="9" fillId="0" borderId="0" xfId="0" applyNumberFormat="1" applyFont="1" applyFill="1" applyBorder="1" applyAlignment="1" applyProtection="1">
      <alignment vertical="top"/>
    </xf>
    <xf numFmtId="0" fontId="10" fillId="0" borderId="0" xfId="0" applyFont="1" applyFill="1" applyBorder="1" applyAlignment="1" applyProtection="1">
      <alignment vertical="top"/>
    </xf>
    <xf numFmtId="0" fontId="11" fillId="0" borderId="0" xfId="0" applyFont="1" applyFill="1" applyBorder="1" applyAlignment="1" applyProtection="1">
      <alignment horizontal="center" vertical="top"/>
    </xf>
    <xf numFmtId="0" fontId="4" fillId="0" borderId="0" xfId="0" applyFont="1" applyFill="1" applyBorder="1" applyAlignment="1" applyProtection="1">
      <alignment horizontal="center" vertical="top" textRotation="90"/>
    </xf>
    <xf numFmtId="0" fontId="2" fillId="0" borderId="0" xfId="0" applyFont="1" applyFill="1" applyAlignment="1">
      <alignment vertical="top"/>
    </xf>
    <xf numFmtId="3" fontId="9" fillId="3" borderId="19" xfId="0" applyNumberFormat="1" applyFont="1" applyFill="1" applyBorder="1" applyAlignment="1" applyProtection="1">
      <alignment vertical="top"/>
    </xf>
    <xf numFmtId="0" fontId="10" fillId="3" borderId="1" xfId="0" applyFont="1" applyFill="1" applyBorder="1" applyAlignment="1" applyProtection="1">
      <alignment vertical="top"/>
    </xf>
    <xf numFmtId="0" fontId="11" fillId="4" borderId="7" xfId="0" applyFont="1" applyFill="1" applyBorder="1" applyAlignment="1" applyProtection="1">
      <alignment horizontal="center" vertical="top"/>
    </xf>
    <xf numFmtId="0" fontId="11" fillId="2" borderId="4" xfId="0" applyFont="1" applyFill="1" applyBorder="1" applyAlignment="1" applyProtection="1">
      <alignment horizontal="center" vertical="top"/>
    </xf>
    <xf numFmtId="3" fontId="9" fillId="3" borderId="4" xfId="0" applyNumberFormat="1" applyFont="1" applyFill="1" applyBorder="1" applyAlignment="1" applyProtection="1">
      <alignment vertical="top"/>
    </xf>
    <xf numFmtId="0" fontId="10" fillId="3" borderId="20" xfId="0" applyFont="1" applyFill="1" applyBorder="1" applyAlignment="1" applyProtection="1">
      <alignment vertical="top"/>
    </xf>
    <xf numFmtId="0" fontId="11" fillId="2" borderId="10" xfId="0" applyFont="1" applyFill="1" applyBorder="1" applyAlignment="1" applyProtection="1">
      <alignment vertical="top"/>
    </xf>
    <xf numFmtId="4" fontId="9" fillId="3" borderId="23" xfId="0" applyNumberFormat="1" applyFont="1" applyFill="1" applyBorder="1" applyAlignment="1" applyProtection="1">
      <alignment vertical="top"/>
    </xf>
    <xf numFmtId="0" fontId="10" fillId="3" borderId="24" xfId="0" applyFont="1" applyFill="1" applyBorder="1" applyAlignment="1" applyProtection="1">
      <alignment vertical="top"/>
    </xf>
    <xf numFmtId="0" fontId="11" fillId="4" borderId="25" xfId="0" applyFont="1" applyFill="1" applyBorder="1" applyAlignment="1" applyProtection="1">
      <alignment horizontal="center" vertical="top"/>
    </xf>
    <xf numFmtId="0" fontId="11" fillId="2" borderId="25" xfId="0" applyFont="1" applyFill="1" applyBorder="1" applyAlignment="1" applyProtection="1">
      <alignment horizontal="center" vertical="top"/>
    </xf>
    <xf numFmtId="4" fontId="9" fillId="3" borderId="26" xfId="0" applyNumberFormat="1" applyFont="1" applyFill="1" applyBorder="1" applyAlignment="1" applyProtection="1">
      <alignment vertical="top"/>
    </xf>
    <xf numFmtId="0" fontId="10" fillId="3" borderId="27" xfId="0" applyFont="1" applyFill="1" applyBorder="1" applyAlignment="1" applyProtection="1">
      <alignment vertical="top"/>
    </xf>
    <xf numFmtId="0" fontId="2" fillId="0" borderId="0" xfId="0" applyFont="1" applyFill="1" applyBorder="1" applyProtection="1"/>
    <xf numFmtId="0" fontId="7" fillId="0" borderId="0" xfId="0" applyFont="1" applyFill="1" applyBorder="1" applyAlignment="1" applyProtection="1">
      <alignment vertical="top"/>
    </xf>
    <xf numFmtId="0" fontId="16" fillId="0" borderId="0" xfId="0" applyFont="1" applyFill="1" applyBorder="1" applyAlignment="1" applyProtection="1"/>
    <xf numFmtId="0" fontId="16" fillId="0" borderId="0" xfId="0" applyFont="1" applyFill="1" applyBorder="1" applyAlignment="1" applyProtection="1">
      <alignment horizontal="right"/>
    </xf>
    <xf numFmtId="0" fontId="16" fillId="2" borderId="13" xfId="0" applyFont="1" applyFill="1" applyBorder="1" applyAlignment="1" applyProtection="1">
      <alignment horizontal="right"/>
    </xf>
    <xf numFmtId="0" fontId="2" fillId="2" borderId="0" xfId="0" applyFont="1" applyFill="1" applyBorder="1" applyAlignment="1" applyProtection="1">
      <alignment vertical="top"/>
    </xf>
    <xf numFmtId="0" fontId="6" fillId="2" borderId="0" xfId="0" applyFont="1" applyFill="1" applyAlignment="1" applyProtection="1">
      <alignment vertical="center" wrapText="1"/>
    </xf>
    <xf numFmtId="0" fontId="0" fillId="0" borderId="0" xfId="0" applyBorder="1"/>
    <xf numFmtId="0" fontId="17" fillId="0" borderId="0" xfId="0" applyFont="1" applyBorder="1"/>
    <xf numFmtId="0" fontId="17" fillId="0" borderId="0" xfId="0" applyFont="1"/>
    <xf numFmtId="0" fontId="18" fillId="0" borderId="0" xfId="0" applyFont="1" applyBorder="1"/>
    <xf numFmtId="0" fontId="8" fillId="0" borderId="0" xfId="0" applyFont="1" applyBorder="1"/>
    <xf numFmtId="0" fontId="8" fillId="0" borderId="0" xfId="0" applyFont="1" applyBorder="1" applyAlignment="1">
      <alignment vertical="center"/>
    </xf>
    <xf numFmtId="0" fontId="6" fillId="2" borderId="0" xfId="0" applyFont="1" applyFill="1" applyAlignment="1" applyProtection="1">
      <alignment horizontal="right" vertical="center"/>
    </xf>
    <xf numFmtId="0" fontId="19" fillId="0" borderId="0" xfId="0" applyFont="1" applyBorder="1" applyAlignment="1">
      <alignment horizontal="left" vertical="top" wrapText="1"/>
    </xf>
    <xf numFmtId="0" fontId="15" fillId="0" borderId="0" xfId="0" applyFont="1" applyBorder="1"/>
    <xf numFmtId="0" fontId="19" fillId="0" borderId="0" xfId="0" applyFont="1" applyBorder="1" applyAlignment="1">
      <alignment vertical="top" wrapText="1"/>
    </xf>
    <xf numFmtId="0" fontId="18" fillId="0" borderId="0" xfId="0" applyFont="1" applyBorder="1" applyAlignment="1">
      <alignment vertical="top" wrapText="1"/>
    </xf>
    <xf numFmtId="0" fontId="7" fillId="2" borderId="43" xfId="0" applyFont="1" applyFill="1" applyBorder="1" applyAlignment="1" applyProtection="1">
      <alignment vertical="top" wrapText="1"/>
    </xf>
    <xf numFmtId="0" fontId="0" fillId="0" borderId="44" xfId="0" applyBorder="1" applyAlignment="1">
      <alignment vertical="top" wrapText="1"/>
    </xf>
    <xf numFmtId="0" fontId="0" fillId="0" borderId="45" xfId="0" applyBorder="1" applyAlignment="1">
      <alignment vertical="top" wrapText="1"/>
    </xf>
    <xf numFmtId="0" fontId="7" fillId="2" borderId="48" xfId="0" applyFont="1" applyFill="1" applyBorder="1" applyAlignment="1" applyProtection="1">
      <alignment vertical="top" wrapText="1"/>
    </xf>
    <xf numFmtId="0" fontId="0" fillId="0" borderId="49" xfId="0" applyBorder="1" applyAlignment="1">
      <alignment vertical="top" wrapText="1"/>
    </xf>
    <xf numFmtId="0" fontId="0" fillId="0" borderId="50" xfId="0" applyBorder="1" applyAlignment="1">
      <alignment vertical="top" wrapText="1"/>
    </xf>
    <xf numFmtId="0" fontId="11" fillId="2" borderId="0" xfId="0" applyFont="1" applyFill="1" applyBorder="1" applyAlignment="1" applyProtection="1">
      <alignment vertical="center" wrapText="1"/>
    </xf>
    <xf numFmtId="0" fontId="12" fillId="2" borderId="0" xfId="0" applyFont="1" applyFill="1" applyAlignment="1" applyProtection="1">
      <alignment vertical="center" wrapText="1"/>
    </xf>
    <xf numFmtId="0" fontId="9" fillId="3" borderId="40" xfId="0" applyFont="1" applyFill="1" applyBorder="1" applyAlignment="1" applyProtection="1">
      <alignment horizontal="center" wrapText="1"/>
    </xf>
    <xf numFmtId="0" fontId="9" fillId="3" borderId="30" xfId="0" applyFont="1" applyFill="1" applyBorder="1" applyAlignment="1" applyProtection="1">
      <alignment horizontal="center" wrapText="1"/>
    </xf>
    <xf numFmtId="0" fontId="0" fillId="3" borderId="21" xfId="0" applyFont="1" applyFill="1" applyBorder="1" applyAlignment="1" applyProtection="1">
      <alignment horizontal="center" vertical="top"/>
    </xf>
    <xf numFmtId="0" fontId="0" fillId="3" borderId="9" xfId="0" applyFont="1" applyFill="1" applyBorder="1" applyAlignment="1" applyProtection="1">
      <alignment horizontal="center" vertical="top"/>
    </xf>
    <xf numFmtId="0" fontId="13" fillId="3" borderId="5" xfId="0" applyFont="1" applyFill="1" applyBorder="1" applyAlignment="1" applyProtection="1">
      <alignment vertical="center" wrapText="1"/>
    </xf>
    <xf numFmtId="0" fontId="0" fillId="0" borderId="13" xfId="0" applyBorder="1" applyAlignment="1"/>
    <xf numFmtId="0" fontId="0" fillId="0" borderId="6" xfId="0" applyBorder="1" applyAlignment="1"/>
    <xf numFmtId="0" fontId="0" fillId="0" borderId="8" xfId="0" applyBorder="1" applyAlignment="1"/>
    <xf numFmtId="0" fontId="0" fillId="0" borderId="10" xfId="0" applyBorder="1" applyAlignment="1"/>
    <xf numFmtId="0" fontId="0" fillId="0" borderId="9" xfId="0" applyBorder="1" applyAlignment="1"/>
    <xf numFmtId="0" fontId="13" fillId="3" borderId="11" xfId="0" applyFont="1" applyFill="1" applyBorder="1" applyAlignment="1" applyProtection="1">
      <alignment vertical="center" wrapText="1"/>
    </xf>
    <xf numFmtId="0" fontId="13" fillId="3" borderId="12" xfId="0" applyFont="1" applyFill="1" applyBorder="1" applyAlignment="1">
      <alignment vertical="center" wrapText="1"/>
    </xf>
    <xf numFmtId="0" fontId="0" fillId="3" borderId="12" xfId="0" applyFill="1" applyBorder="1" applyAlignment="1">
      <alignment vertical="center" wrapText="1"/>
    </xf>
    <xf numFmtId="0" fontId="0" fillId="3" borderId="12" xfId="0" applyFill="1" applyBorder="1" applyAlignment="1" applyProtection="1">
      <alignment vertical="center" wrapText="1"/>
    </xf>
    <xf numFmtId="0" fontId="7" fillId="2" borderId="5" xfId="0" applyFont="1" applyFill="1" applyBorder="1" applyAlignment="1" applyProtection="1">
      <alignment vertical="top" wrapText="1"/>
    </xf>
    <xf numFmtId="0" fontId="0" fillId="0" borderId="13" xfId="0" applyBorder="1" applyAlignment="1">
      <alignment vertical="top" wrapText="1"/>
    </xf>
    <xf numFmtId="0" fontId="0" fillId="0" borderId="6" xfId="0" applyBorder="1" applyAlignment="1">
      <alignment vertical="top" wrapText="1"/>
    </xf>
    <xf numFmtId="0" fontId="11" fillId="4" borderId="0" xfId="0" applyFont="1" applyFill="1" applyBorder="1" applyAlignment="1" applyProtection="1">
      <alignment vertical="center" wrapText="1"/>
      <protection locked="0"/>
    </xf>
    <xf numFmtId="0" fontId="0" fillId="0" borderId="12" xfId="0" applyBorder="1" applyAlignment="1">
      <alignment vertical="center" wrapText="1"/>
    </xf>
    <xf numFmtId="0" fontId="8" fillId="4" borderId="46" xfId="0" applyFont="1" applyFill="1" applyBorder="1" applyAlignment="1" applyProtection="1">
      <alignment horizontal="center" vertical="center" wrapText="1"/>
      <protection locked="0"/>
    </xf>
    <xf numFmtId="0" fontId="8" fillId="4" borderId="47" xfId="0" applyFont="1" applyFill="1" applyBorder="1" applyAlignment="1" applyProtection="1">
      <alignment horizontal="center" vertical="center" wrapText="1"/>
      <protection locked="0"/>
    </xf>
    <xf numFmtId="0" fontId="7" fillId="2" borderId="8" xfId="0" applyFont="1" applyFill="1" applyBorder="1" applyAlignment="1" applyProtection="1">
      <alignment vertical="top" wrapText="1"/>
    </xf>
    <xf numFmtId="0" fontId="0" fillId="0" borderId="10" xfId="0" applyBorder="1" applyAlignment="1">
      <alignment vertical="top" wrapText="1"/>
    </xf>
    <xf numFmtId="0" fontId="0" fillId="0" borderId="9" xfId="0" applyBorder="1" applyAlignment="1">
      <alignment vertical="top" wrapText="1"/>
    </xf>
    <xf numFmtId="0" fontId="8" fillId="4" borderId="46" xfId="0" applyFont="1" applyFill="1" applyBorder="1" applyAlignment="1" applyProtection="1">
      <alignment vertical="center" wrapText="1"/>
      <protection locked="0"/>
    </xf>
    <xf numFmtId="0" fontId="8" fillId="4" borderId="47" xfId="0" applyFont="1" applyFill="1" applyBorder="1" applyAlignment="1" applyProtection="1">
      <alignment vertical="center" wrapText="1"/>
      <protection locked="0"/>
    </xf>
    <xf numFmtId="0" fontId="14" fillId="2" borderId="12" xfId="0" applyFont="1" applyFill="1" applyBorder="1" applyAlignment="1" applyProtection="1">
      <alignment vertical="center" wrapText="1"/>
    </xf>
    <xf numFmtId="0" fontId="14" fillId="2" borderId="12" xfId="0" applyFont="1" applyFill="1" applyBorder="1" applyAlignment="1">
      <alignment vertical="center" wrapText="1"/>
    </xf>
    <xf numFmtId="0" fontId="14" fillId="2" borderId="11" xfId="0" applyFont="1" applyFill="1" applyBorder="1" applyAlignment="1" applyProtection="1">
      <alignment horizontal="left" vertical="center" wrapText="1"/>
    </xf>
    <xf numFmtId="0" fontId="0" fillId="2" borderId="12" xfId="0" applyFill="1" applyBorder="1" applyAlignment="1" applyProtection="1">
      <alignment horizontal="left" vertical="center" wrapText="1"/>
    </xf>
    <xf numFmtId="0" fontId="0" fillId="0" borderId="7" xfId="0" applyBorder="1" applyAlignment="1">
      <alignment vertical="center" wrapText="1"/>
    </xf>
    <xf numFmtId="0" fontId="14" fillId="2" borderId="13" xfId="0" applyFont="1" applyFill="1" applyBorder="1" applyAlignment="1" applyProtection="1">
      <alignment horizontal="center"/>
    </xf>
    <xf numFmtId="0" fontId="14" fillId="0" borderId="13" xfId="0" applyFont="1" applyBorder="1" applyAlignment="1">
      <alignment horizontal="center"/>
    </xf>
    <xf numFmtId="0" fontId="7" fillId="2" borderId="0" xfId="0" applyFont="1" applyFill="1" applyBorder="1" applyAlignment="1" applyProtection="1">
      <alignment vertical="top" wrapText="1"/>
    </xf>
    <xf numFmtId="0" fontId="0" fillId="0" borderId="0" xfId="0" applyBorder="1" applyAlignment="1">
      <alignment vertical="top" wrapText="1"/>
    </xf>
    <xf numFmtId="0" fontId="11" fillId="2" borderId="0" xfId="0" applyFont="1" applyFill="1" applyBorder="1" applyAlignment="1" applyProtection="1">
      <alignment vertical="top" wrapText="1"/>
    </xf>
    <xf numFmtId="0" fontId="14" fillId="3" borderId="11" xfId="0" applyNumberFormat="1" applyFont="1" applyFill="1" applyBorder="1" applyAlignment="1" applyProtection="1">
      <alignment horizontal="left" vertical="center"/>
      <protection locked="0"/>
    </xf>
    <xf numFmtId="0" fontId="0" fillId="3" borderId="12" xfId="0" applyNumberFormat="1" applyFill="1" applyBorder="1" applyAlignment="1" applyProtection="1">
      <alignment horizontal="left" vertical="center"/>
      <protection locked="0"/>
    </xf>
    <xf numFmtId="0" fontId="0" fillId="3" borderId="12" xfId="0" applyNumberFormat="1" applyFill="1" applyBorder="1" applyAlignment="1">
      <alignment vertical="center"/>
    </xf>
    <xf numFmtId="0" fontId="0" fillId="3" borderId="7" xfId="0" applyNumberFormat="1" applyFill="1" applyBorder="1" applyAlignment="1">
      <alignment vertical="center"/>
    </xf>
    <xf numFmtId="0" fontId="0" fillId="3" borderId="8" xfId="0" applyFont="1" applyFill="1" applyBorder="1" applyAlignment="1" applyProtection="1">
      <alignment horizontal="center" vertical="top"/>
    </xf>
    <xf numFmtId="0" fontId="0" fillId="3" borderId="22" xfId="0" applyFont="1" applyFill="1" applyBorder="1" applyAlignment="1" applyProtection="1">
      <alignment horizontal="center" vertical="top"/>
    </xf>
    <xf numFmtId="0" fontId="9" fillId="3" borderId="34" xfId="0" applyFont="1" applyFill="1" applyBorder="1" applyAlignment="1" applyProtection="1">
      <alignment horizontal="center" wrapText="1"/>
    </xf>
    <xf numFmtId="0" fontId="13" fillId="7" borderId="13" xfId="0" applyFont="1" applyFill="1" applyBorder="1" applyAlignment="1">
      <alignment vertical="center" wrapText="1"/>
    </xf>
    <xf numFmtId="0" fontId="13" fillId="0" borderId="13" xfId="0" applyFont="1" applyBorder="1" applyAlignment="1">
      <alignment vertical="center" wrapText="1"/>
    </xf>
    <xf numFmtId="0" fontId="13" fillId="0" borderId="6" xfId="0" applyFont="1" applyBorder="1" applyAlignment="1">
      <alignment vertical="center" wrapText="1"/>
    </xf>
    <xf numFmtId="0" fontId="13" fillId="0" borderId="0" xfId="0" applyFont="1" applyAlignment="1">
      <alignment vertical="center" wrapText="1"/>
    </xf>
    <xf numFmtId="0" fontId="13" fillId="0" borderId="1" xfId="0" applyFont="1" applyBorder="1" applyAlignment="1">
      <alignment vertical="center" wrapText="1"/>
    </xf>
    <xf numFmtId="0" fontId="13" fillId="0" borderId="10" xfId="0" applyFont="1" applyBorder="1" applyAlignment="1">
      <alignment vertical="center" wrapText="1"/>
    </xf>
    <xf numFmtId="0" fontId="13" fillId="0" borderId="9" xfId="0" applyFont="1" applyBorder="1" applyAlignment="1">
      <alignment vertical="center" wrapText="1"/>
    </xf>
    <xf numFmtId="0" fontId="11" fillId="2" borderId="1" xfId="0" applyFont="1" applyFill="1" applyBorder="1" applyAlignment="1" applyProtection="1">
      <alignment vertical="top" wrapText="1"/>
    </xf>
    <xf numFmtId="0" fontId="12" fillId="2" borderId="0" xfId="0" applyFont="1" applyFill="1" applyAlignment="1" applyProtection="1">
      <alignment vertical="top" wrapText="1"/>
    </xf>
    <xf numFmtId="0" fontId="12" fillId="2" borderId="0" xfId="0" applyFont="1" applyFill="1" applyBorder="1" applyAlignment="1" applyProtection="1">
      <alignment vertical="top" wrapText="1"/>
    </xf>
    <xf numFmtId="0" fontId="12" fillId="2" borderId="1" xfId="0" applyFont="1" applyFill="1" applyBorder="1" applyAlignment="1" applyProtection="1">
      <alignment vertical="top" wrapText="1"/>
    </xf>
    <xf numFmtId="0" fontId="4" fillId="2" borderId="52" xfId="0" applyFont="1" applyFill="1" applyBorder="1" applyAlignment="1" applyProtection="1">
      <alignment horizontal="center" textRotation="90"/>
    </xf>
    <xf numFmtId="0" fontId="11" fillId="2" borderId="51" xfId="0" applyFont="1" applyFill="1" applyBorder="1" applyAlignment="1" applyProtection="1">
      <alignment horizontal="center" textRotation="90"/>
    </xf>
    <xf numFmtId="0" fontId="11" fillId="2" borderId="52" xfId="0" applyFont="1" applyFill="1" applyBorder="1" applyAlignment="1" applyProtection="1">
      <alignment horizontal="center" textRotation="90"/>
    </xf>
    <xf numFmtId="0" fontId="11" fillId="2" borderId="29" xfId="0" applyFont="1" applyFill="1" applyBorder="1" applyAlignment="1" applyProtection="1">
      <alignment horizontal="center" textRotation="90"/>
    </xf>
    <xf numFmtId="0" fontId="11" fillId="2" borderId="7" xfId="0" applyFont="1" applyFill="1" applyBorder="1" applyAlignment="1" applyProtection="1">
      <alignment horizontal="center" textRotation="90"/>
    </xf>
    <xf numFmtId="0" fontId="9" fillId="3" borderId="41" xfId="0" applyFont="1" applyFill="1" applyBorder="1" applyAlignment="1" applyProtection="1">
      <alignment horizontal="center" wrapText="1"/>
    </xf>
    <xf numFmtId="0" fontId="9" fillId="3" borderId="5" xfId="0" applyFont="1" applyFill="1" applyBorder="1" applyAlignment="1" applyProtection="1">
      <alignment horizontal="center" vertical="center" wrapText="1"/>
    </xf>
    <xf numFmtId="0" fontId="10" fillId="3" borderId="6" xfId="0" applyFont="1" applyFill="1" applyBorder="1" applyAlignment="1" applyProtection="1">
      <alignment horizontal="center" vertical="center"/>
    </xf>
    <xf numFmtId="0" fontId="12" fillId="3" borderId="8" xfId="0" applyFont="1" applyFill="1" applyBorder="1" applyAlignment="1" applyProtection="1">
      <alignment horizontal="center" vertical="center"/>
    </xf>
    <xf numFmtId="0" fontId="12" fillId="3" borderId="9" xfId="0" applyFont="1" applyFill="1" applyBorder="1" applyAlignment="1" applyProtection="1">
      <alignment horizontal="center" vertical="center"/>
    </xf>
    <xf numFmtId="0" fontId="11" fillId="0" borderId="0" xfId="0" applyFont="1" applyFill="1" applyBorder="1" applyAlignment="1" applyProtection="1">
      <alignment vertical="center" wrapText="1"/>
    </xf>
    <xf numFmtId="0" fontId="0" fillId="0" borderId="0" xfId="0" applyFill="1" applyAlignment="1">
      <alignment vertical="center"/>
    </xf>
    <xf numFmtId="0" fontId="9" fillId="6" borderId="5" xfId="0" applyFont="1" applyFill="1" applyBorder="1" applyAlignment="1" applyProtection="1">
      <alignment vertical="center"/>
    </xf>
    <xf numFmtId="0" fontId="10" fillId="6" borderId="13" xfId="0" applyFont="1" applyFill="1" applyBorder="1" applyAlignment="1">
      <alignment vertical="center"/>
    </xf>
    <xf numFmtId="0" fontId="10" fillId="6" borderId="8" xfId="0" applyFont="1" applyFill="1" applyBorder="1" applyAlignment="1">
      <alignment vertical="center"/>
    </xf>
    <xf numFmtId="0" fontId="10" fillId="6" borderId="10" xfId="0" applyFont="1" applyFill="1" applyBorder="1" applyAlignment="1">
      <alignment vertical="center"/>
    </xf>
    <xf numFmtId="0" fontId="1" fillId="6" borderId="13" xfId="0" applyFont="1" applyFill="1" applyBorder="1" applyAlignment="1">
      <alignment vertical="center"/>
    </xf>
    <xf numFmtId="0" fontId="1" fillId="6" borderId="8" xfId="0" applyFont="1" applyFill="1" applyBorder="1" applyAlignment="1">
      <alignment vertical="center"/>
    </xf>
    <xf numFmtId="0" fontId="1" fillId="6" borderId="10" xfId="0" applyFont="1" applyFill="1" applyBorder="1" applyAlignment="1">
      <alignment vertical="center"/>
    </xf>
    <xf numFmtId="0" fontId="9" fillId="3" borderId="40" xfId="0" applyFont="1" applyFill="1" applyBorder="1" applyAlignment="1" applyProtection="1">
      <alignment horizontal="center" vertical="center" wrapText="1"/>
    </xf>
    <xf numFmtId="0" fontId="10" fillId="3" borderId="30" xfId="0" applyFont="1" applyFill="1" applyBorder="1" applyAlignment="1" applyProtection="1">
      <alignment horizontal="center" vertical="center"/>
    </xf>
    <xf numFmtId="0" fontId="12" fillId="3" borderId="21" xfId="0" applyFont="1" applyFill="1" applyBorder="1" applyAlignment="1" applyProtection="1">
      <alignment horizontal="center" vertical="center"/>
    </xf>
    <xf numFmtId="0" fontId="9" fillId="7" borderId="5" xfId="0" applyFont="1" applyFill="1" applyBorder="1" applyAlignment="1" applyProtection="1">
      <alignment vertical="center"/>
    </xf>
    <xf numFmtId="0" fontId="10" fillId="7" borderId="13" xfId="0" applyFont="1" applyFill="1" applyBorder="1" applyAlignment="1">
      <alignment vertical="center"/>
    </xf>
    <xf numFmtId="0" fontId="10" fillId="7" borderId="8" xfId="0" applyFont="1" applyFill="1" applyBorder="1" applyAlignment="1">
      <alignment vertical="center"/>
    </xf>
    <xf numFmtId="0" fontId="10" fillId="7" borderId="10" xfId="0" applyFont="1" applyFill="1" applyBorder="1" applyAlignment="1">
      <alignment vertical="center"/>
    </xf>
    <xf numFmtId="49" fontId="9" fillId="7" borderId="5" xfId="0" applyNumberFormat="1" applyFont="1" applyFill="1" applyBorder="1" applyAlignment="1" applyProtection="1">
      <alignment vertical="top" wrapText="1"/>
    </xf>
    <xf numFmtId="49" fontId="0" fillId="0" borderId="13" xfId="0" applyNumberFormat="1" applyBorder="1" applyAlignment="1">
      <alignment vertical="top" wrapText="1"/>
    </xf>
    <xf numFmtId="49" fontId="0" fillId="0" borderId="4" xfId="0" applyNumberFormat="1" applyBorder="1" applyAlignment="1">
      <alignment vertical="top" wrapText="1"/>
    </xf>
    <xf numFmtId="49" fontId="0" fillId="0" borderId="0" xfId="0" applyNumberFormat="1" applyAlignment="1">
      <alignment vertical="top" wrapText="1"/>
    </xf>
    <xf numFmtId="49" fontId="0" fillId="0" borderId="8" xfId="0" applyNumberFormat="1" applyBorder="1" applyAlignment="1">
      <alignment vertical="top" wrapText="1"/>
    </xf>
    <xf numFmtId="49" fontId="0" fillId="0" borderId="10" xfId="0" applyNumberFormat="1" applyBorder="1" applyAlignment="1">
      <alignment vertical="top" wrapText="1"/>
    </xf>
    <xf numFmtId="0" fontId="14" fillId="3" borderId="8" xfId="0" applyFont="1" applyFill="1" applyBorder="1" applyAlignment="1" applyProtection="1">
      <alignment horizontal="center" vertical="top"/>
    </xf>
    <xf numFmtId="0" fontId="14" fillId="3" borderId="22" xfId="0" applyFont="1" applyFill="1" applyBorder="1" applyAlignment="1" applyProtection="1">
      <alignment horizontal="center" vertical="top"/>
    </xf>
    <xf numFmtId="49" fontId="9" fillId="6" borderId="5" xfId="0" applyNumberFormat="1" applyFont="1" applyFill="1" applyBorder="1" applyAlignment="1" applyProtection="1">
      <alignment vertical="top" wrapText="1"/>
    </xf>
    <xf numFmtId="49" fontId="0" fillId="6" borderId="13" xfId="0" applyNumberFormat="1" applyFill="1" applyBorder="1" applyAlignment="1">
      <alignment vertical="top" wrapText="1"/>
    </xf>
    <xf numFmtId="49" fontId="0" fillId="6" borderId="4" xfId="0" applyNumberFormat="1" applyFill="1" applyBorder="1" applyAlignment="1">
      <alignment vertical="top" wrapText="1"/>
    </xf>
    <xf numFmtId="49" fontId="0" fillId="6" borderId="0" xfId="0" applyNumberFormat="1" applyFill="1" applyAlignment="1">
      <alignment vertical="top" wrapText="1"/>
    </xf>
    <xf numFmtId="49" fontId="0" fillId="6" borderId="8" xfId="0" applyNumberFormat="1" applyFill="1" applyBorder="1" applyAlignment="1">
      <alignment vertical="top" wrapText="1"/>
    </xf>
    <xf numFmtId="49" fontId="0" fillId="6" borderId="10" xfId="0" applyNumberFormat="1" applyFill="1" applyBorder="1" applyAlignment="1">
      <alignment vertical="top" wrapText="1"/>
    </xf>
    <xf numFmtId="0" fontId="13" fillId="6" borderId="13" xfId="0" applyFont="1" applyFill="1" applyBorder="1" applyAlignment="1">
      <alignment vertical="top" wrapText="1"/>
    </xf>
    <xf numFmtId="0" fontId="13" fillId="6" borderId="6" xfId="0" applyFont="1" applyFill="1" applyBorder="1" applyAlignment="1">
      <alignment vertical="top" wrapText="1"/>
    </xf>
    <xf numFmtId="0" fontId="13" fillId="6" borderId="0" xfId="0" applyFont="1" applyFill="1" applyAlignment="1">
      <alignment vertical="top" wrapText="1"/>
    </xf>
    <xf numFmtId="0" fontId="13" fillId="6" borderId="1" xfId="0" applyFont="1" applyFill="1" applyBorder="1" applyAlignment="1">
      <alignment vertical="top" wrapText="1"/>
    </xf>
    <xf numFmtId="0" fontId="13" fillId="6" borderId="10" xfId="0" applyFont="1" applyFill="1" applyBorder="1" applyAlignment="1">
      <alignment vertical="top" wrapText="1"/>
    </xf>
    <xf numFmtId="0" fontId="13" fillId="6" borderId="9" xfId="0" applyFont="1" applyFill="1" applyBorder="1" applyAlignment="1">
      <alignment vertical="top" wrapText="1"/>
    </xf>
    <xf numFmtId="0" fontId="9" fillId="5" borderId="5" xfId="0" applyFont="1" applyFill="1" applyBorder="1" applyAlignment="1" applyProtection="1">
      <alignment vertical="center"/>
    </xf>
    <xf numFmtId="0" fontId="10" fillId="5" borderId="13" xfId="0" applyFont="1" applyFill="1" applyBorder="1" applyAlignment="1">
      <alignment vertical="center"/>
    </xf>
    <xf numFmtId="0" fontId="10" fillId="5" borderId="8" xfId="0" applyFont="1" applyFill="1" applyBorder="1" applyAlignment="1">
      <alignment vertical="center"/>
    </xf>
    <xf numFmtId="0" fontId="10" fillId="5" borderId="10" xfId="0" applyFont="1" applyFill="1" applyBorder="1" applyAlignment="1">
      <alignment vertical="center"/>
    </xf>
    <xf numFmtId="49" fontId="9" fillId="5" borderId="5" xfId="0" applyNumberFormat="1" applyFont="1" applyFill="1" applyBorder="1" applyAlignment="1" applyProtection="1">
      <alignment vertical="top" wrapText="1"/>
    </xf>
    <xf numFmtId="49" fontId="0" fillId="5" borderId="13" xfId="0" applyNumberFormat="1" applyFill="1" applyBorder="1" applyAlignment="1">
      <alignment vertical="top" wrapText="1"/>
    </xf>
    <xf numFmtId="49" fontId="0" fillId="5" borderId="4" xfId="0" applyNumberFormat="1" applyFill="1" applyBorder="1" applyAlignment="1">
      <alignment vertical="top" wrapText="1"/>
    </xf>
    <xf numFmtId="49" fontId="0" fillId="5" borderId="0" xfId="0" applyNumberFormat="1" applyFill="1" applyAlignment="1">
      <alignment vertical="top" wrapText="1"/>
    </xf>
    <xf numFmtId="49" fontId="0" fillId="5" borderId="8" xfId="0" applyNumberFormat="1" applyFill="1" applyBorder="1" applyAlignment="1">
      <alignment vertical="top" wrapText="1"/>
    </xf>
    <xf numFmtId="49" fontId="0" fillId="5" borderId="10" xfId="0" applyNumberFormat="1" applyFill="1" applyBorder="1" applyAlignment="1">
      <alignment vertical="top" wrapText="1"/>
    </xf>
    <xf numFmtId="0" fontId="13" fillId="5" borderId="13" xfId="0" applyFont="1" applyFill="1" applyBorder="1" applyAlignment="1">
      <alignment vertical="top" wrapText="1"/>
    </xf>
    <xf numFmtId="0" fontId="13" fillId="5" borderId="6" xfId="0" applyFont="1" applyFill="1" applyBorder="1" applyAlignment="1">
      <alignment vertical="top" wrapText="1"/>
    </xf>
    <xf numFmtId="0" fontId="13" fillId="5" borderId="0" xfId="0" applyFont="1" applyFill="1" applyAlignment="1">
      <alignment vertical="top" wrapText="1"/>
    </xf>
    <xf numFmtId="0" fontId="13" fillId="5" borderId="1" xfId="0" applyFont="1" applyFill="1" applyBorder="1" applyAlignment="1">
      <alignment vertical="top" wrapText="1"/>
    </xf>
    <xf numFmtId="0" fontId="13" fillId="5" borderId="10" xfId="0" applyFont="1" applyFill="1" applyBorder="1" applyAlignment="1">
      <alignment vertical="top" wrapText="1"/>
    </xf>
    <xf numFmtId="0" fontId="13" fillId="5" borderId="9" xfId="0" applyFont="1" applyFill="1" applyBorder="1" applyAlignment="1">
      <alignment vertical="top" wrapText="1"/>
    </xf>
    <xf numFmtId="0" fontId="11" fillId="4" borderId="0" xfId="0" applyFont="1" applyFill="1" applyBorder="1" applyAlignment="1" applyProtection="1">
      <alignment vertical="top" wrapText="1"/>
      <protection locked="0"/>
    </xf>
    <xf numFmtId="0" fontId="7" fillId="2" borderId="4" xfId="0" applyFont="1" applyFill="1" applyBorder="1" applyAlignment="1" applyProtection="1">
      <alignment vertical="top" wrapText="1"/>
    </xf>
    <xf numFmtId="0" fontId="0" fillId="0" borderId="1" xfId="0" applyBorder="1" applyAlignment="1">
      <alignment vertical="top" wrapText="1"/>
    </xf>
    <xf numFmtId="0" fontId="13" fillId="2" borderId="11" xfId="0" applyFont="1" applyFill="1" applyBorder="1" applyAlignment="1" applyProtection="1">
      <alignment vertical="center" wrapText="1"/>
    </xf>
    <xf numFmtId="0" fontId="13" fillId="0" borderId="12" xfId="0" applyFont="1" applyBorder="1" applyAlignment="1">
      <alignment vertical="center" wrapText="1"/>
    </xf>
    <xf numFmtId="0" fontId="0" fillId="2" borderId="12" xfId="0" applyFill="1" applyBorder="1" applyAlignment="1" applyProtection="1">
      <alignment vertical="center" wrapText="1"/>
      <protection locked="0"/>
    </xf>
    <xf numFmtId="0" fontId="7" fillId="2" borderId="11" xfId="0" applyFont="1" applyFill="1" applyBorder="1" applyAlignment="1" applyProtection="1">
      <alignment vertical="center" wrapText="1"/>
    </xf>
    <xf numFmtId="0" fontId="10" fillId="5" borderId="6" xfId="0" applyFont="1" applyFill="1" applyBorder="1" applyAlignment="1">
      <alignment vertical="center"/>
    </xf>
    <xf numFmtId="0" fontId="10" fillId="5" borderId="9" xfId="0" applyFont="1" applyFill="1" applyBorder="1" applyAlignment="1">
      <alignment vertical="center"/>
    </xf>
    <xf numFmtId="0" fontId="14" fillId="3" borderId="21" xfId="0" applyFont="1" applyFill="1" applyBorder="1" applyAlignment="1" applyProtection="1">
      <alignment horizontal="center" vertical="top"/>
    </xf>
    <xf numFmtId="0" fontId="14" fillId="3" borderId="9" xfId="0" applyFont="1" applyFill="1" applyBorder="1" applyAlignment="1" applyProtection="1">
      <alignment horizontal="center" vertical="top"/>
    </xf>
    <xf numFmtId="49" fontId="11" fillId="2" borderId="4" xfId="0" applyNumberFormat="1" applyFont="1" applyFill="1" applyBorder="1" applyAlignment="1" applyProtection="1">
      <alignment vertical="center"/>
    </xf>
    <xf numFmtId="49" fontId="0" fillId="0" borderId="0" xfId="0" applyNumberFormat="1" applyAlignment="1">
      <alignment vertical="center"/>
    </xf>
    <xf numFmtId="49" fontId="11" fillId="2" borderId="4" xfId="0" applyNumberFormat="1" applyFont="1" applyFill="1" applyBorder="1" applyAlignment="1" applyProtection="1">
      <alignment vertical="top"/>
    </xf>
    <xf numFmtId="49" fontId="0" fillId="0" borderId="0" xfId="0" applyNumberFormat="1" applyAlignment="1">
      <alignment vertical="top"/>
    </xf>
    <xf numFmtId="0" fontId="9" fillId="3" borderId="34" xfId="0" applyFont="1" applyFill="1" applyBorder="1" applyAlignment="1" applyProtection="1">
      <alignment horizontal="center" vertical="center" wrapText="1"/>
    </xf>
    <xf numFmtId="0" fontId="10" fillId="3" borderId="41" xfId="0" applyFont="1" applyFill="1" applyBorder="1" applyAlignment="1" applyProtection="1">
      <alignment horizontal="center" vertical="center"/>
    </xf>
    <xf numFmtId="0" fontId="12" fillId="3" borderId="22" xfId="0" applyFont="1" applyFill="1" applyBorder="1" applyAlignment="1" applyProtection="1">
      <alignment horizontal="center" vertical="center"/>
    </xf>
    <xf numFmtId="0" fontId="1" fillId="2" borderId="0" xfId="0" applyFont="1" applyFill="1" applyBorder="1" applyAlignment="1" applyProtection="1">
      <alignment vertical="top" wrapText="1"/>
    </xf>
    <xf numFmtId="0" fontId="1" fillId="2" borderId="1" xfId="0" applyFont="1" applyFill="1" applyBorder="1" applyAlignment="1" applyProtection="1">
      <alignment vertical="top" wrapText="1"/>
    </xf>
    <xf numFmtId="0" fontId="1" fillId="2" borderId="0" xfId="0" applyFont="1" applyFill="1" applyBorder="1" applyAlignment="1" applyProtection="1">
      <alignment vertical="center" wrapText="1"/>
    </xf>
    <xf numFmtId="0" fontId="1" fillId="2" borderId="1" xfId="0" applyFont="1" applyFill="1" applyBorder="1" applyAlignment="1" applyProtection="1">
      <alignment vertical="center" wrapText="1"/>
    </xf>
    <xf numFmtId="0" fontId="13" fillId="5" borderId="13" xfId="0" applyFont="1" applyFill="1" applyBorder="1" applyAlignment="1">
      <alignment vertical="center" wrapText="1"/>
    </xf>
    <xf numFmtId="0" fontId="13" fillId="5" borderId="6" xfId="0" applyFont="1" applyFill="1" applyBorder="1" applyAlignment="1">
      <alignment vertical="center" wrapText="1"/>
    </xf>
    <xf numFmtId="0" fontId="13" fillId="5" borderId="0" xfId="0" applyFont="1" applyFill="1" applyAlignment="1">
      <alignment vertical="center" wrapText="1"/>
    </xf>
    <xf numFmtId="0" fontId="13" fillId="5" borderId="1" xfId="0" applyFont="1" applyFill="1" applyBorder="1" applyAlignment="1">
      <alignment vertical="center" wrapText="1"/>
    </xf>
    <xf numFmtId="0" fontId="13" fillId="5" borderId="10" xfId="0" applyFont="1" applyFill="1" applyBorder="1" applyAlignment="1">
      <alignment vertical="center" wrapText="1"/>
    </xf>
    <xf numFmtId="0" fontId="13" fillId="5" borderId="9" xfId="0" applyFont="1" applyFill="1" applyBorder="1" applyAlignment="1">
      <alignment vertical="center" wrapText="1"/>
    </xf>
    <xf numFmtId="0" fontId="1" fillId="5" borderId="13" xfId="0" applyFont="1" applyFill="1" applyBorder="1" applyAlignment="1">
      <alignment vertical="center"/>
    </xf>
    <xf numFmtId="0" fontId="1" fillId="5" borderId="8" xfId="0" applyFont="1" applyFill="1" applyBorder="1" applyAlignment="1">
      <alignment vertical="center"/>
    </xf>
    <xf numFmtId="0" fontId="1" fillId="5" borderId="10" xfId="0" applyFont="1" applyFill="1" applyBorder="1" applyAlignment="1">
      <alignment vertical="center"/>
    </xf>
    <xf numFmtId="0" fontId="13" fillId="6" borderId="13" xfId="0" applyFont="1" applyFill="1" applyBorder="1" applyAlignment="1">
      <alignment vertical="center" wrapText="1"/>
    </xf>
    <xf numFmtId="0" fontId="13" fillId="6" borderId="6" xfId="0" applyFont="1" applyFill="1" applyBorder="1" applyAlignment="1">
      <alignment vertical="center" wrapText="1"/>
    </xf>
    <xf numFmtId="0" fontId="13" fillId="6" borderId="0" xfId="0" applyFont="1" applyFill="1" applyAlignment="1">
      <alignment vertical="center" wrapText="1"/>
    </xf>
    <xf numFmtId="0" fontId="13" fillId="6" borderId="1" xfId="0" applyFont="1" applyFill="1" applyBorder="1" applyAlignment="1">
      <alignment vertical="center" wrapText="1"/>
    </xf>
    <xf numFmtId="0" fontId="13" fillId="6" borderId="10" xfId="0" applyFont="1" applyFill="1" applyBorder="1" applyAlignment="1">
      <alignment vertical="center" wrapText="1"/>
    </xf>
    <xf numFmtId="0" fontId="13" fillId="6" borderId="9" xfId="0" applyFont="1" applyFill="1" applyBorder="1" applyAlignment="1">
      <alignment vertical="center" wrapText="1"/>
    </xf>
    <xf numFmtId="49" fontId="0" fillId="3" borderId="21" xfId="0" applyNumberFormat="1" applyFont="1" applyFill="1" applyBorder="1" applyAlignment="1" applyProtection="1">
      <alignment horizontal="center" vertical="top"/>
    </xf>
    <xf numFmtId="49" fontId="0" fillId="3" borderId="8" xfId="0" applyNumberFormat="1" applyFont="1" applyFill="1" applyBorder="1" applyAlignment="1" applyProtection="1">
      <alignment horizontal="center" vertical="top"/>
    </xf>
    <xf numFmtId="0" fontId="14" fillId="2" borderId="11" xfId="0" applyFont="1" applyFill="1" applyBorder="1" applyAlignment="1" applyProtection="1">
      <alignment vertical="center" wrapText="1"/>
    </xf>
    <xf numFmtId="0" fontId="14" fillId="0" borderId="12" xfId="0" applyFont="1" applyBorder="1" applyAlignment="1">
      <alignment vertical="center" wrapText="1"/>
    </xf>
    <xf numFmtId="0" fontId="14" fillId="0" borderId="7" xfId="0" applyFont="1" applyBorder="1" applyAlignment="1">
      <alignment vertical="center" wrapText="1"/>
    </xf>
    <xf numFmtId="0" fontId="0" fillId="3" borderId="11" xfId="0" applyNumberFormat="1" applyFill="1" applyBorder="1" applyAlignment="1" applyProtection="1">
      <alignment horizontal="left" vertical="center"/>
      <protection locked="0"/>
    </xf>
    <xf numFmtId="49" fontId="1" fillId="3" borderId="21" xfId="0" applyNumberFormat="1" applyFont="1" applyFill="1" applyBorder="1" applyAlignment="1" applyProtection="1">
      <alignment horizontal="center" vertical="top"/>
    </xf>
    <xf numFmtId="49" fontId="1" fillId="3" borderId="8" xfId="0" applyNumberFormat="1" applyFont="1" applyFill="1" applyBorder="1" applyAlignment="1" applyProtection="1">
      <alignment horizontal="center" vertical="top"/>
    </xf>
    <xf numFmtId="0" fontId="0" fillId="3" borderId="22" xfId="0" applyNumberFormat="1" applyFont="1" applyFill="1" applyBorder="1" applyAlignment="1" applyProtection="1">
      <alignment horizontal="center" vertical="top"/>
    </xf>
    <xf numFmtId="49" fontId="0" fillId="3" borderId="9" xfId="0" applyNumberFormat="1" applyFont="1" applyFill="1" applyBorder="1" applyAlignment="1" applyProtection="1">
      <alignment horizontal="center" vertical="top"/>
    </xf>
    <xf numFmtId="0" fontId="1" fillId="3" borderId="8" xfId="0" applyNumberFormat="1" applyFont="1" applyFill="1" applyBorder="1" applyAlignment="1" applyProtection="1">
      <alignment horizontal="center" vertical="top"/>
    </xf>
    <xf numFmtId="0" fontId="1" fillId="3" borderId="9" xfId="0" applyNumberFormat="1" applyFont="1" applyFill="1" applyBorder="1" applyAlignment="1" applyProtection="1">
      <alignment horizontal="center" vertical="top"/>
    </xf>
    <xf numFmtId="0" fontId="13" fillId="2" borderId="38" xfId="0" applyFont="1" applyFill="1" applyBorder="1" applyAlignment="1">
      <alignment horizontal="left" vertical="center" wrapText="1"/>
    </xf>
    <xf numFmtId="0" fontId="0" fillId="0" borderId="38" xfId="0" applyBorder="1" applyAlignment="1">
      <alignmen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wmf"/></Relationships>
</file>

<file path=xl/drawings/_rels/drawing3.x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7</xdr:col>
      <xdr:colOff>285749</xdr:colOff>
      <xdr:row>0</xdr:row>
      <xdr:rowOff>0</xdr:rowOff>
    </xdr:from>
    <xdr:to>
      <xdr:col>9</xdr:col>
      <xdr:colOff>719327</xdr:colOff>
      <xdr:row>3</xdr:row>
      <xdr:rowOff>4</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86449" y="0"/>
          <a:ext cx="2100453" cy="6445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390525</xdr:colOff>
      <xdr:row>1</xdr:row>
      <xdr:rowOff>0</xdr:rowOff>
    </xdr:from>
    <xdr:to>
      <xdr:col>20</xdr:col>
      <xdr:colOff>19050</xdr:colOff>
      <xdr:row>1</xdr:row>
      <xdr:rowOff>0</xdr:rowOff>
    </xdr:to>
    <xdr:pic>
      <xdr:nvPicPr>
        <xdr:cNvPr id="1061" name="Picture 2">
          <a:extLst>
            <a:ext uri="{FF2B5EF4-FFF2-40B4-BE49-F238E27FC236}">
              <a16:creationId xmlns:a16="http://schemas.microsoft.com/office/drawing/2014/main" id="{00000000-0008-0000-0200-00002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24650" y="1809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14</xdr:col>
      <xdr:colOff>390525</xdr:colOff>
      <xdr:row>1</xdr:row>
      <xdr:rowOff>0</xdr:rowOff>
    </xdr:from>
    <xdr:to>
      <xdr:col>20</xdr:col>
      <xdr:colOff>19050</xdr:colOff>
      <xdr:row>1</xdr:row>
      <xdr:rowOff>0</xdr:rowOff>
    </xdr:to>
    <xdr:pic>
      <xdr:nvPicPr>
        <xdr:cNvPr id="11286" name="Picture 1">
          <a:extLst>
            <a:ext uri="{FF2B5EF4-FFF2-40B4-BE49-F238E27FC236}">
              <a16:creationId xmlns:a16="http://schemas.microsoft.com/office/drawing/2014/main" id="{00000000-0008-0000-0300-000016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6075" y="1809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3"/>
  <sheetViews>
    <sheetView showGridLines="0" tabSelected="1" zoomScaleNormal="100" zoomScaleSheetLayoutView="100" zoomScalePageLayoutView="90" workbookViewId="0">
      <selection activeCell="A2" sqref="A2:G2"/>
    </sheetView>
  </sheetViews>
  <sheetFormatPr baseColWidth="10" defaultRowHeight="12.75" x14ac:dyDescent="0.2"/>
  <cols>
    <col min="1" max="10" width="11.7109375" customWidth="1"/>
  </cols>
  <sheetData>
    <row r="1" spans="1:10" x14ac:dyDescent="0.2">
      <c r="A1" s="359"/>
      <c r="B1" s="359"/>
      <c r="C1" s="359"/>
      <c r="D1" s="359"/>
      <c r="E1" s="359"/>
      <c r="F1" s="359"/>
      <c r="G1" s="359"/>
    </row>
    <row r="2" spans="1:10" ht="25.5" customHeight="1" x14ac:dyDescent="0.3">
      <c r="A2" s="367" t="s">
        <v>139</v>
      </c>
      <c r="B2" s="367"/>
      <c r="C2" s="367"/>
      <c r="D2" s="367"/>
      <c r="E2" s="367"/>
      <c r="F2" s="367"/>
      <c r="G2" s="367"/>
    </row>
    <row r="3" spans="1:10" x14ac:dyDescent="0.2">
      <c r="A3" s="359"/>
      <c r="B3" s="359"/>
      <c r="C3" s="359"/>
      <c r="D3" s="359"/>
      <c r="E3" s="359"/>
      <c r="F3" s="359"/>
      <c r="G3" s="359"/>
    </row>
    <row r="4" spans="1:10" ht="39" customHeight="1" x14ac:dyDescent="0.25">
      <c r="A4" s="363" t="s">
        <v>140</v>
      </c>
      <c r="B4" s="360"/>
      <c r="C4" s="360"/>
      <c r="D4" s="360"/>
      <c r="E4" s="360"/>
      <c r="F4" s="360"/>
      <c r="G4" s="360"/>
      <c r="H4" s="361"/>
      <c r="I4" s="361"/>
      <c r="J4" s="361"/>
    </row>
    <row r="5" spans="1:10" ht="20.25" customHeight="1" x14ac:dyDescent="0.25">
      <c r="A5" s="368" t="s">
        <v>141</v>
      </c>
      <c r="B5" s="369"/>
      <c r="C5" s="369"/>
      <c r="D5" s="369"/>
      <c r="E5" s="369"/>
      <c r="F5" s="369"/>
      <c r="G5" s="369"/>
      <c r="H5" s="361"/>
      <c r="I5" s="361"/>
      <c r="J5" s="361"/>
    </row>
    <row r="6" spans="1:10" ht="18" x14ac:dyDescent="0.25">
      <c r="A6" s="360"/>
      <c r="B6" s="360"/>
      <c r="C6" s="360"/>
      <c r="D6" s="360"/>
      <c r="E6" s="360"/>
      <c r="F6" s="360"/>
      <c r="G6" s="360"/>
      <c r="H6" s="361"/>
      <c r="I6" s="361"/>
      <c r="J6" s="361"/>
    </row>
    <row r="7" spans="1:10" ht="18" x14ac:dyDescent="0.25">
      <c r="A7" s="364" t="s">
        <v>142</v>
      </c>
      <c r="B7" s="360"/>
      <c r="C7" s="360"/>
      <c r="D7" s="360"/>
      <c r="E7" s="360"/>
      <c r="F7" s="360"/>
      <c r="G7" s="360"/>
      <c r="H7" s="361"/>
      <c r="I7" s="361"/>
      <c r="J7" s="361"/>
    </row>
    <row r="8" spans="1:10" ht="156" customHeight="1" x14ac:dyDescent="0.2">
      <c r="A8" s="369" t="s">
        <v>146</v>
      </c>
      <c r="B8" s="369"/>
      <c r="C8" s="369"/>
      <c r="D8" s="369"/>
      <c r="E8" s="369"/>
      <c r="F8" s="369"/>
      <c r="G8" s="369"/>
      <c r="H8" s="369"/>
      <c r="I8" s="369"/>
      <c r="J8" s="369"/>
    </row>
    <row r="9" spans="1:10" ht="18" x14ac:dyDescent="0.25">
      <c r="A9" s="360"/>
      <c r="B9" s="360"/>
      <c r="C9" s="360"/>
      <c r="D9" s="360"/>
      <c r="E9" s="360"/>
      <c r="F9" s="360"/>
      <c r="G9" s="360"/>
      <c r="H9" s="361"/>
      <c r="I9" s="361"/>
      <c r="J9" s="361"/>
    </row>
    <row r="10" spans="1:10" ht="18" x14ac:dyDescent="0.25">
      <c r="A10" s="364" t="s">
        <v>143</v>
      </c>
      <c r="B10" s="360"/>
      <c r="C10" s="360"/>
      <c r="D10" s="360"/>
      <c r="E10" s="360"/>
      <c r="F10" s="360"/>
      <c r="G10" s="360"/>
      <c r="H10" s="361"/>
      <c r="I10" s="361"/>
      <c r="J10" s="361"/>
    </row>
    <row r="11" spans="1:10" ht="215.25" customHeight="1" x14ac:dyDescent="0.2">
      <c r="A11" s="366" t="s">
        <v>149</v>
      </c>
      <c r="B11" s="366"/>
      <c r="C11" s="366"/>
      <c r="D11" s="366"/>
      <c r="E11" s="366"/>
      <c r="F11" s="366"/>
      <c r="G11" s="366"/>
      <c r="H11" s="366"/>
      <c r="I11" s="366"/>
      <c r="J11" s="366"/>
    </row>
    <row r="12" spans="1:10" ht="18" x14ac:dyDescent="0.25">
      <c r="A12" s="362"/>
      <c r="B12" s="360"/>
      <c r="C12" s="360"/>
      <c r="D12" s="360"/>
      <c r="E12" s="360"/>
      <c r="F12" s="360"/>
      <c r="G12" s="360"/>
      <c r="H12" s="361"/>
      <c r="I12" s="361"/>
      <c r="J12" s="361"/>
    </row>
    <row r="13" spans="1:10" ht="18" x14ac:dyDescent="0.25">
      <c r="A13" s="364" t="s">
        <v>144</v>
      </c>
      <c r="B13" s="360"/>
      <c r="C13" s="360"/>
      <c r="D13" s="360"/>
      <c r="E13" s="360"/>
      <c r="F13" s="360"/>
      <c r="G13" s="360"/>
      <c r="H13" s="361"/>
      <c r="I13" s="361"/>
      <c r="J13" s="361"/>
    </row>
    <row r="14" spans="1:10" ht="57.75" customHeight="1" x14ac:dyDescent="0.2">
      <c r="A14" s="366" t="s">
        <v>157</v>
      </c>
      <c r="B14" s="366"/>
      <c r="C14" s="366"/>
      <c r="D14" s="366"/>
      <c r="E14" s="366"/>
      <c r="F14" s="366"/>
      <c r="G14" s="366"/>
      <c r="H14" s="366"/>
      <c r="I14" s="366"/>
      <c r="J14" s="366"/>
    </row>
    <row r="15" spans="1:10" ht="18" x14ac:dyDescent="0.25">
      <c r="A15" s="362"/>
      <c r="B15" s="360"/>
      <c r="C15" s="360"/>
      <c r="D15" s="360"/>
      <c r="E15" s="360"/>
      <c r="F15" s="360"/>
      <c r="G15" s="360"/>
      <c r="H15" s="361"/>
      <c r="I15" s="361"/>
      <c r="J15" s="361"/>
    </row>
    <row r="16" spans="1:10" ht="18" x14ac:dyDescent="0.25">
      <c r="A16" s="364" t="s">
        <v>145</v>
      </c>
      <c r="B16" s="360"/>
      <c r="C16" s="360"/>
      <c r="D16" s="360"/>
      <c r="E16" s="360"/>
      <c r="F16" s="360"/>
      <c r="G16" s="360"/>
      <c r="H16" s="361"/>
      <c r="I16" s="361"/>
      <c r="J16" s="361"/>
    </row>
    <row r="17" spans="1:10" ht="98.25" customHeight="1" x14ac:dyDescent="0.2">
      <c r="A17" s="366" t="s">
        <v>150</v>
      </c>
      <c r="B17" s="366"/>
      <c r="C17" s="366"/>
      <c r="D17" s="366"/>
      <c r="E17" s="366"/>
      <c r="F17" s="366"/>
      <c r="G17" s="366"/>
      <c r="H17" s="366"/>
      <c r="I17" s="366"/>
      <c r="J17" s="366"/>
    </row>
    <row r="18" spans="1:10" x14ac:dyDescent="0.2">
      <c r="A18" s="359"/>
      <c r="B18" s="359"/>
      <c r="C18" s="359"/>
      <c r="D18" s="359"/>
      <c r="E18" s="359"/>
      <c r="F18" s="359"/>
      <c r="G18" s="359"/>
    </row>
    <row r="19" spans="1:10" x14ac:dyDescent="0.2">
      <c r="A19" s="359"/>
      <c r="B19" s="359"/>
      <c r="C19" s="359"/>
      <c r="D19" s="359"/>
      <c r="E19" s="359"/>
      <c r="F19" s="359"/>
      <c r="G19" s="359"/>
    </row>
    <row r="20" spans="1:10" x14ac:dyDescent="0.2">
      <c r="A20" s="359"/>
      <c r="B20" s="359"/>
      <c r="C20" s="359"/>
      <c r="D20" s="359"/>
      <c r="E20" s="359"/>
      <c r="F20" s="359"/>
      <c r="G20" s="359"/>
    </row>
    <row r="21" spans="1:10" x14ac:dyDescent="0.2">
      <c r="A21" s="359"/>
      <c r="B21" s="359"/>
      <c r="C21" s="359"/>
      <c r="D21" s="359"/>
      <c r="E21" s="359"/>
      <c r="F21" s="359"/>
      <c r="G21" s="359"/>
    </row>
    <row r="22" spans="1:10" x14ac:dyDescent="0.2">
      <c r="A22" s="359"/>
      <c r="B22" s="359"/>
      <c r="C22" s="359"/>
      <c r="D22" s="359"/>
      <c r="E22" s="359"/>
      <c r="F22" s="359"/>
      <c r="G22" s="359"/>
    </row>
    <row r="23" spans="1:10" x14ac:dyDescent="0.2">
      <c r="A23" s="359"/>
      <c r="B23" s="359"/>
      <c r="C23" s="359"/>
      <c r="D23" s="359"/>
      <c r="E23" s="359"/>
      <c r="F23" s="359"/>
      <c r="G23" s="359"/>
    </row>
    <row r="24" spans="1:10" x14ac:dyDescent="0.2">
      <c r="A24" s="359"/>
      <c r="B24" s="359"/>
      <c r="C24" s="359"/>
      <c r="D24" s="359"/>
      <c r="E24" s="359"/>
      <c r="F24" s="359"/>
      <c r="G24" s="359"/>
    </row>
    <row r="25" spans="1:10" x14ac:dyDescent="0.2">
      <c r="A25" s="359"/>
      <c r="B25" s="359"/>
      <c r="C25" s="359"/>
      <c r="D25" s="359"/>
      <c r="E25" s="359"/>
      <c r="F25" s="359"/>
      <c r="G25" s="359"/>
    </row>
    <row r="26" spans="1:10" x14ac:dyDescent="0.2">
      <c r="A26" s="359"/>
      <c r="B26" s="359"/>
      <c r="C26" s="359"/>
      <c r="D26" s="359"/>
      <c r="E26" s="359"/>
      <c r="F26" s="359"/>
      <c r="G26" s="359"/>
    </row>
    <row r="27" spans="1:10" x14ac:dyDescent="0.2">
      <c r="A27" s="359"/>
      <c r="B27" s="359"/>
      <c r="C27" s="359"/>
      <c r="D27" s="359"/>
      <c r="E27" s="359"/>
      <c r="F27" s="359"/>
      <c r="G27" s="359"/>
    </row>
    <row r="28" spans="1:10" x14ac:dyDescent="0.2">
      <c r="A28" s="359"/>
      <c r="B28" s="359"/>
      <c r="C28" s="359"/>
      <c r="D28" s="359"/>
      <c r="E28" s="359"/>
      <c r="F28" s="359"/>
      <c r="G28" s="359"/>
    </row>
    <row r="29" spans="1:10" x14ac:dyDescent="0.2">
      <c r="A29" s="359"/>
      <c r="B29" s="359"/>
      <c r="C29" s="359"/>
      <c r="D29" s="359"/>
      <c r="E29" s="359"/>
      <c r="F29" s="359"/>
      <c r="G29" s="359"/>
    </row>
    <row r="30" spans="1:10" x14ac:dyDescent="0.2">
      <c r="A30" s="359"/>
      <c r="B30" s="359"/>
      <c r="C30" s="359"/>
      <c r="D30" s="359"/>
      <c r="E30" s="359"/>
      <c r="F30" s="359"/>
      <c r="G30" s="359"/>
    </row>
    <row r="31" spans="1:10" x14ac:dyDescent="0.2">
      <c r="A31" s="359"/>
      <c r="B31" s="359"/>
      <c r="C31" s="359"/>
      <c r="D31" s="359"/>
      <c r="E31" s="359"/>
      <c r="F31" s="359"/>
      <c r="G31" s="359"/>
    </row>
    <row r="32" spans="1:10" x14ac:dyDescent="0.2">
      <c r="A32" s="359"/>
      <c r="B32" s="359"/>
      <c r="C32" s="359"/>
      <c r="D32" s="359"/>
      <c r="E32" s="359"/>
      <c r="F32" s="359"/>
      <c r="G32" s="359"/>
    </row>
    <row r="33" spans="1:7" x14ac:dyDescent="0.2">
      <c r="A33" s="359"/>
      <c r="B33" s="359"/>
      <c r="C33" s="359"/>
      <c r="D33" s="359"/>
      <c r="E33" s="359"/>
      <c r="F33" s="359"/>
      <c r="G33" s="359"/>
    </row>
    <row r="34" spans="1:7" x14ac:dyDescent="0.2">
      <c r="A34" s="359"/>
      <c r="B34" s="359"/>
      <c r="C34" s="359"/>
      <c r="D34" s="359"/>
      <c r="E34" s="359"/>
      <c r="F34" s="359"/>
      <c r="G34" s="359"/>
    </row>
    <row r="35" spans="1:7" x14ac:dyDescent="0.2">
      <c r="A35" s="359"/>
      <c r="B35" s="359"/>
      <c r="C35" s="359"/>
      <c r="D35" s="359"/>
      <c r="E35" s="359"/>
      <c r="F35" s="359"/>
      <c r="G35" s="359"/>
    </row>
    <row r="36" spans="1:7" x14ac:dyDescent="0.2">
      <c r="A36" s="359"/>
      <c r="B36" s="359"/>
      <c r="C36" s="359"/>
      <c r="D36" s="359"/>
      <c r="E36" s="359"/>
      <c r="F36" s="359"/>
      <c r="G36" s="359"/>
    </row>
    <row r="37" spans="1:7" x14ac:dyDescent="0.2">
      <c r="A37" s="359"/>
      <c r="B37" s="359"/>
      <c r="C37" s="359"/>
      <c r="D37" s="359"/>
      <c r="E37" s="359"/>
      <c r="F37" s="359"/>
      <c r="G37" s="359"/>
    </row>
    <row r="38" spans="1:7" x14ac:dyDescent="0.2">
      <c r="A38" s="359"/>
      <c r="B38" s="359"/>
      <c r="C38" s="359"/>
      <c r="D38" s="359"/>
      <c r="E38" s="359"/>
      <c r="F38" s="359"/>
      <c r="G38" s="359"/>
    </row>
    <row r="39" spans="1:7" x14ac:dyDescent="0.2">
      <c r="A39" s="359"/>
      <c r="B39" s="359"/>
      <c r="C39" s="359"/>
      <c r="D39" s="359"/>
      <c r="E39" s="359"/>
      <c r="F39" s="359"/>
      <c r="G39" s="359"/>
    </row>
    <row r="40" spans="1:7" x14ac:dyDescent="0.2">
      <c r="A40" s="359"/>
      <c r="B40" s="359"/>
      <c r="C40" s="359"/>
      <c r="D40" s="359"/>
      <c r="E40" s="359"/>
      <c r="F40" s="359"/>
      <c r="G40" s="359"/>
    </row>
    <row r="41" spans="1:7" x14ac:dyDescent="0.2">
      <c r="A41" s="359"/>
      <c r="B41" s="359"/>
      <c r="C41" s="359"/>
      <c r="D41" s="359"/>
      <c r="E41" s="359"/>
      <c r="F41" s="359"/>
      <c r="G41" s="359"/>
    </row>
    <row r="42" spans="1:7" x14ac:dyDescent="0.2">
      <c r="A42" s="359"/>
      <c r="B42" s="359"/>
      <c r="C42" s="359"/>
      <c r="D42" s="359"/>
      <c r="E42" s="359"/>
      <c r="F42" s="359"/>
      <c r="G42" s="359"/>
    </row>
    <row r="43" spans="1:7" x14ac:dyDescent="0.2">
      <c r="A43" s="359"/>
      <c r="B43" s="359"/>
      <c r="C43" s="359"/>
      <c r="D43" s="359"/>
      <c r="E43" s="359"/>
      <c r="F43" s="359"/>
      <c r="G43" s="359"/>
    </row>
    <row r="44" spans="1:7" x14ac:dyDescent="0.2">
      <c r="A44" s="359"/>
      <c r="B44" s="359"/>
      <c r="C44" s="359"/>
      <c r="D44" s="359"/>
      <c r="E44" s="359"/>
      <c r="F44" s="359"/>
      <c r="G44" s="359"/>
    </row>
    <row r="45" spans="1:7" x14ac:dyDescent="0.2">
      <c r="A45" s="359"/>
      <c r="B45" s="359"/>
      <c r="C45" s="359"/>
      <c r="D45" s="359"/>
      <c r="E45" s="359"/>
      <c r="F45" s="359"/>
      <c r="G45" s="359"/>
    </row>
    <row r="46" spans="1:7" x14ac:dyDescent="0.2">
      <c r="A46" s="359"/>
      <c r="B46" s="359"/>
      <c r="C46" s="359"/>
      <c r="D46" s="359"/>
      <c r="E46" s="359"/>
      <c r="F46" s="359"/>
      <c r="G46" s="359"/>
    </row>
    <row r="47" spans="1:7" x14ac:dyDescent="0.2">
      <c r="A47" s="359"/>
      <c r="B47" s="359"/>
      <c r="C47" s="359"/>
      <c r="D47" s="359"/>
      <c r="E47" s="359"/>
      <c r="F47" s="359"/>
      <c r="G47" s="359"/>
    </row>
    <row r="48" spans="1:7" x14ac:dyDescent="0.2">
      <c r="A48" s="359"/>
      <c r="B48" s="359"/>
      <c r="C48" s="359"/>
      <c r="D48" s="359"/>
      <c r="E48" s="359"/>
      <c r="F48" s="359"/>
      <c r="G48" s="359"/>
    </row>
    <row r="49" spans="1:7" x14ac:dyDescent="0.2">
      <c r="A49" s="359"/>
      <c r="B49" s="359"/>
      <c r="C49" s="359"/>
      <c r="D49" s="359"/>
      <c r="E49" s="359"/>
      <c r="F49" s="359"/>
      <c r="G49" s="359"/>
    </row>
    <row r="50" spans="1:7" x14ac:dyDescent="0.2">
      <c r="A50" s="359"/>
      <c r="B50" s="359"/>
      <c r="C50" s="359"/>
      <c r="D50" s="359"/>
      <c r="E50" s="359"/>
      <c r="F50" s="359"/>
      <c r="G50" s="359"/>
    </row>
    <row r="51" spans="1:7" x14ac:dyDescent="0.2">
      <c r="A51" s="359"/>
      <c r="B51" s="359"/>
      <c r="C51" s="359"/>
      <c r="D51" s="359"/>
      <c r="E51" s="359"/>
      <c r="F51" s="359"/>
      <c r="G51" s="359"/>
    </row>
    <row r="52" spans="1:7" x14ac:dyDescent="0.2">
      <c r="A52" s="359"/>
      <c r="B52" s="359"/>
      <c r="C52" s="359"/>
      <c r="D52" s="359"/>
      <c r="E52" s="359"/>
      <c r="F52" s="359"/>
      <c r="G52" s="359"/>
    </row>
    <row r="53" spans="1:7" x14ac:dyDescent="0.2">
      <c r="A53" s="359"/>
      <c r="B53" s="359"/>
      <c r="C53" s="359"/>
      <c r="D53" s="359"/>
      <c r="E53" s="359"/>
      <c r="F53" s="359"/>
      <c r="G53" s="359"/>
    </row>
  </sheetData>
  <sheetProtection sheet="1" objects="1" scenarios="1"/>
  <mergeCells count="6">
    <mergeCell ref="A17:J17"/>
    <mergeCell ref="A2:G2"/>
    <mergeCell ref="A5:G5"/>
    <mergeCell ref="A8:J8"/>
    <mergeCell ref="A11:J11"/>
    <mergeCell ref="A14:J14"/>
  </mergeCells>
  <pageMargins left="0.7" right="0.7" top="0.78740157499999996" bottom="0.78740157499999996" header="0.3" footer="0.3"/>
  <pageSetup paperSize="9" scale="65"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X52"/>
  <sheetViews>
    <sheetView showGridLines="0" showWhiteSpace="0" zoomScaleNormal="100" zoomScaleSheetLayoutView="100" workbookViewId="0">
      <selection activeCell="F10" sqref="F10:S10"/>
    </sheetView>
  </sheetViews>
  <sheetFormatPr baseColWidth="10" defaultColWidth="0" defaultRowHeight="14.25" x14ac:dyDescent="0.2"/>
  <cols>
    <col min="1" max="1" width="11.42578125" style="1" customWidth="1"/>
    <col min="2" max="2" width="1.140625" style="2" customWidth="1"/>
    <col min="3" max="3" width="2.140625" style="2" customWidth="1"/>
    <col min="4" max="4" width="6.140625" style="2" customWidth="1"/>
    <col min="5" max="5" width="6.5703125" style="2" customWidth="1"/>
    <col min="6" max="6" width="31.42578125" style="2" customWidth="1"/>
    <col min="7" max="7" width="2.85546875" style="2" customWidth="1"/>
    <col min="8" max="8" width="12.7109375" style="2" customWidth="1"/>
    <col min="9" max="9" width="1" style="2" customWidth="1"/>
    <col min="10" max="10" width="0.140625" style="2" hidden="1" customWidth="1"/>
    <col min="11" max="11" width="2.85546875" style="2" customWidth="1"/>
    <col min="12" max="12" width="12.7109375" style="2" customWidth="1"/>
    <col min="13" max="13" width="1" style="2" customWidth="1"/>
    <col min="14" max="14" width="2.5703125" style="2" customWidth="1"/>
    <col min="15" max="15" width="12.7109375" style="2" customWidth="1"/>
    <col min="16" max="16" width="1" style="2" customWidth="1"/>
    <col min="17" max="17" width="3.28515625" style="2" hidden="1" customWidth="1"/>
    <col min="18" max="18" width="2.5703125" style="2" customWidth="1"/>
    <col min="19" max="19" width="12.7109375" style="2" customWidth="1"/>
    <col min="20" max="20" width="1" style="2" customWidth="1"/>
    <col min="21" max="22" width="11.42578125" style="2" customWidth="1"/>
    <col min="23" max="24" width="0" style="2" hidden="1" customWidth="1"/>
    <col min="25" max="16384" width="11.42578125" style="2" hidden="1"/>
  </cols>
  <sheetData>
    <row r="1" spans="1:24" x14ac:dyDescent="0.2">
      <c r="B1" s="1"/>
      <c r="C1" s="1"/>
      <c r="D1" s="1"/>
      <c r="E1" s="1"/>
      <c r="F1" s="1"/>
      <c r="G1" s="1"/>
      <c r="H1" s="1"/>
      <c r="I1" s="1"/>
      <c r="J1" s="1"/>
      <c r="K1" s="1"/>
      <c r="L1" s="1"/>
      <c r="M1" s="1"/>
      <c r="N1" s="1"/>
      <c r="O1" s="1"/>
      <c r="P1" s="1"/>
      <c r="Q1" s="1"/>
      <c r="R1" s="1"/>
      <c r="S1" s="1"/>
      <c r="T1" s="1"/>
      <c r="U1" s="1"/>
      <c r="V1" s="1"/>
      <c r="W1" s="1"/>
      <c r="X1" s="1"/>
    </row>
    <row r="2" spans="1:24" s="9" customFormat="1" ht="22.5" customHeight="1" x14ac:dyDescent="0.2">
      <c r="A2" s="6"/>
      <c r="B2" s="165" t="s">
        <v>151</v>
      </c>
      <c r="C2" s="163"/>
      <c r="D2" s="164"/>
      <c r="E2" s="164"/>
      <c r="F2" s="164"/>
      <c r="G2" s="161"/>
      <c r="H2" s="161"/>
      <c r="I2" s="161"/>
      <c r="J2" s="161"/>
      <c r="K2" s="161"/>
      <c r="L2" s="161"/>
      <c r="M2" s="161"/>
      <c r="N2" s="161"/>
      <c r="O2" s="161"/>
      <c r="P2" s="161"/>
      <c r="Q2" s="162"/>
      <c r="R2" s="162"/>
      <c r="S2" s="162"/>
      <c r="T2" s="168"/>
      <c r="U2" s="6"/>
      <c r="V2" s="6"/>
      <c r="W2" s="6"/>
      <c r="X2" s="6"/>
    </row>
    <row r="3" spans="1:24" s="9" customFormat="1" ht="22.5" customHeight="1" x14ac:dyDescent="0.2">
      <c r="A3" s="6"/>
      <c r="B3" s="12"/>
      <c r="C3" s="7"/>
      <c r="D3" s="8"/>
      <c r="E3" s="8"/>
      <c r="F3" s="8"/>
      <c r="G3" s="161"/>
      <c r="H3" s="161"/>
      <c r="I3" s="161"/>
      <c r="J3" s="161"/>
      <c r="K3" s="161"/>
      <c r="L3" s="161"/>
      <c r="M3" s="161"/>
      <c r="N3" s="161"/>
      <c r="O3" s="161"/>
      <c r="P3" s="161"/>
      <c r="Q3" s="162"/>
      <c r="R3" s="162"/>
      <c r="S3" s="162"/>
      <c r="T3" s="269"/>
      <c r="U3" s="6"/>
      <c r="V3" s="6"/>
      <c r="W3" s="6"/>
      <c r="X3" s="6"/>
    </row>
    <row r="4" spans="1:24" s="9" customFormat="1" ht="22.5" customHeight="1" x14ac:dyDescent="0.2">
      <c r="A4" s="6"/>
      <c r="B4" s="12" t="s">
        <v>65</v>
      </c>
      <c r="C4" s="7"/>
      <c r="D4" s="8"/>
      <c r="E4" s="8"/>
      <c r="F4" s="8"/>
      <c r="G4" s="161"/>
      <c r="H4" s="161"/>
      <c r="I4" s="161"/>
      <c r="J4" s="161"/>
      <c r="K4" s="161"/>
      <c r="L4" s="161"/>
      <c r="M4" s="161"/>
      <c r="N4" s="161"/>
      <c r="O4" s="161"/>
      <c r="P4" s="161"/>
      <c r="Q4" s="162"/>
      <c r="R4" s="162"/>
      <c r="S4" s="162"/>
      <c r="T4" s="365" t="s">
        <v>152</v>
      </c>
      <c r="U4" s="6"/>
      <c r="V4" s="6"/>
      <c r="W4" s="6"/>
      <c r="X4" s="6"/>
    </row>
    <row r="5" spans="1:24" s="9" customFormat="1" ht="9" customHeight="1" x14ac:dyDescent="0.2">
      <c r="A5" s="6"/>
      <c r="B5" s="12"/>
      <c r="C5" s="7"/>
      <c r="D5" s="8"/>
      <c r="E5" s="8"/>
      <c r="F5" s="8"/>
      <c r="G5" s="161"/>
      <c r="H5" s="161"/>
      <c r="I5" s="161"/>
      <c r="J5" s="161"/>
      <c r="K5" s="161"/>
      <c r="L5" s="161"/>
      <c r="M5" s="161"/>
      <c r="N5" s="161"/>
      <c r="O5" s="161"/>
      <c r="P5" s="161"/>
      <c r="Q5" s="162"/>
      <c r="R5" s="162"/>
      <c r="S5" s="162"/>
      <c r="T5" s="111"/>
      <c r="U5" s="6"/>
      <c r="V5" s="6"/>
      <c r="W5" s="6"/>
      <c r="X5" s="6"/>
    </row>
    <row r="6" spans="1:24" ht="12" customHeight="1" x14ac:dyDescent="0.2">
      <c r="B6" s="113" t="s">
        <v>61</v>
      </c>
      <c r="C6" s="112"/>
      <c r="D6" s="112"/>
      <c r="E6" s="112"/>
      <c r="F6" s="112"/>
      <c r="G6" s="112"/>
      <c r="H6" s="112"/>
      <c r="I6" s="112"/>
      <c r="J6" s="112"/>
      <c r="K6" s="112"/>
      <c r="L6" s="112"/>
      <c r="M6" s="112"/>
      <c r="N6" s="112"/>
      <c r="O6" s="112"/>
      <c r="P6" s="112"/>
      <c r="Q6" s="112"/>
      <c r="R6" s="112"/>
      <c r="S6" s="112"/>
      <c r="T6" s="112"/>
      <c r="U6" s="1"/>
      <c r="V6" s="1"/>
      <c r="W6" s="1"/>
      <c r="X6" s="1"/>
    </row>
    <row r="7" spans="1:24" s="9" customFormat="1" ht="15.75" customHeight="1" x14ac:dyDescent="0.2">
      <c r="A7" s="6"/>
      <c r="B7" s="12"/>
      <c r="C7" s="358" t="s">
        <v>137</v>
      </c>
      <c r="D7" s="8"/>
      <c r="E7" s="8"/>
      <c r="F7" s="8"/>
      <c r="G7" s="161"/>
      <c r="H7" s="161"/>
      <c r="I7" s="161"/>
      <c r="J7" s="161"/>
      <c r="K7" s="161"/>
      <c r="L7" s="161"/>
      <c r="M7" s="161"/>
      <c r="N7" s="161"/>
      <c r="O7" s="161"/>
      <c r="P7" s="161"/>
      <c r="Q7" s="162"/>
      <c r="R7" s="162"/>
      <c r="S7" s="162"/>
      <c r="T7" s="111"/>
      <c r="U7" s="6"/>
      <c r="V7" s="6"/>
      <c r="W7" s="6"/>
      <c r="X7" s="6"/>
    </row>
    <row r="8" spans="1:24" s="9" customFormat="1" ht="27" customHeight="1" x14ac:dyDescent="0.2">
      <c r="A8" s="6"/>
      <c r="B8" s="388" t="s">
        <v>133</v>
      </c>
      <c r="C8" s="389"/>
      <c r="D8" s="389"/>
      <c r="E8" s="389"/>
      <c r="F8" s="389"/>
      <c r="G8" s="389"/>
      <c r="H8" s="389"/>
      <c r="I8" s="389"/>
      <c r="J8" s="389"/>
      <c r="K8" s="389"/>
      <c r="L8" s="390"/>
      <c r="M8" s="391"/>
      <c r="N8" s="391"/>
      <c r="O8" s="391"/>
      <c r="P8" s="157"/>
      <c r="Q8" s="157"/>
      <c r="R8" s="157"/>
      <c r="S8" s="157"/>
      <c r="T8" s="159"/>
      <c r="U8" s="6"/>
      <c r="V8" s="6"/>
      <c r="W8" s="6"/>
      <c r="X8" s="6"/>
    </row>
    <row r="9" spans="1:24" s="9" customFormat="1" ht="6.75" customHeight="1" x14ac:dyDescent="0.2">
      <c r="A9" s="6"/>
      <c r="B9" s="392"/>
      <c r="C9" s="393"/>
      <c r="D9" s="393"/>
      <c r="E9" s="393"/>
      <c r="F9" s="393"/>
      <c r="G9" s="393"/>
      <c r="H9" s="393"/>
      <c r="I9" s="393"/>
      <c r="J9" s="393"/>
      <c r="K9" s="393"/>
      <c r="L9" s="393"/>
      <c r="M9" s="393"/>
      <c r="N9" s="393"/>
      <c r="O9" s="393"/>
      <c r="P9" s="393"/>
      <c r="Q9" s="393"/>
      <c r="R9" s="393"/>
      <c r="S9" s="393"/>
      <c r="T9" s="394"/>
      <c r="U9" s="6"/>
      <c r="V9" s="6"/>
      <c r="W9" s="6"/>
      <c r="X9" s="6"/>
    </row>
    <row r="10" spans="1:24" s="9" customFormat="1" ht="22.5" customHeight="1" x14ac:dyDescent="0.2">
      <c r="A10" s="6"/>
      <c r="B10" s="254"/>
      <c r="C10" s="376" t="s">
        <v>0</v>
      </c>
      <c r="D10" s="376"/>
      <c r="E10" s="376"/>
      <c r="F10" s="395"/>
      <c r="G10" s="395"/>
      <c r="H10" s="395"/>
      <c r="I10" s="395"/>
      <c r="J10" s="395"/>
      <c r="K10" s="395"/>
      <c r="L10" s="395"/>
      <c r="M10" s="395"/>
      <c r="N10" s="395"/>
      <c r="O10" s="395"/>
      <c r="P10" s="395"/>
      <c r="Q10" s="395"/>
      <c r="R10" s="395"/>
      <c r="S10" s="395"/>
      <c r="T10" s="255"/>
      <c r="U10" s="6"/>
      <c r="V10" s="6"/>
      <c r="W10" s="6"/>
      <c r="X10" s="6"/>
    </row>
    <row r="11" spans="1:24" s="9" customFormat="1" ht="6.75" customHeight="1" x14ac:dyDescent="0.2">
      <c r="A11" s="6"/>
      <c r="B11" s="370"/>
      <c r="C11" s="371"/>
      <c r="D11" s="371"/>
      <c r="E11" s="371"/>
      <c r="F11" s="371"/>
      <c r="G11" s="371"/>
      <c r="H11" s="371"/>
      <c r="I11" s="371"/>
      <c r="J11" s="371"/>
      <c r="K11" s="371"/>
      <c r="L11" s="371"/>
      <c r="M11" s="371"/>
      <c r="N11" s="371"/>
      <c r="O11" s="371"/>
      <c r="P11" s="371"/>
      <c r="Q11" s="371"/>
      <c r="R11" s="371"/>
      <c r="S11" s="371"/>
      <c r="T11" s="372"/>
      <c r="U11" s="6"/>
      <c r="V11" s="6"/>
      <c r="W11" s="6"/>
      <c r="X11" s="6"/>
    </row>
    <row r="12" spans="1:24" s="9" customFormat="1" ht="6.75" customHeight="1" x14ac:dyDescent="0.2">
      <c r="A12" s="6"/>
      <c r="B12" s="373"/>
      <c r="C12" s="374"/>
      <c r="D12" s="374"/>
      <c r="E12" s="374"/>
      <c r="F12" s="374"/>
      <c r="G12" s="374"/>
      <c r="H12" s="374"/>
      <c r="I12" s="374"/>
      <c r="J12" s="374"/>
      <c r="K12" s="374"/>
      <c r="L12" s="374"/>
      <c r="M12" s="374"/>
      <c r="N12" s="374"/>
      <c r="O12" s="374"/>
      <c r="P12" s="374"/>
      <c r="Q12" s="374"/>
      <c r="R12" s="374"/>
      <c r="S12" s="374"/>
      <c r="T12" s="375"/>
      <c r="U12" s="6"/>
      <c r="V12" s="6"/>
      <c r="W12" s="6"/>
      <c r="X12" s="6"/>
    </row>
    <row r="13" spans="1:24" s="9" customFormat="1" ht="22.5" customHeight="1" x14ac:dyDescent="0.2">
      <c r="A13" s="6"/>
      <c r="B13" s="254"/>
      <c r="C13" s="376" t="s">
        <v>83</v>
      </c>
      <c r="D13" s="376"/>
      <c r="E13" s="376"/>
      <c r="F13" s="395"/>
      <c r="G13" s="395"/>
      <c r="H13" s="395"/>
      <c r="I13" s="395"/>
      <c r="J13" s="395"/>
      <c r="K13" s="395"/>
      <c r="L13" s="395"/>
      <c r="M13" s="395"/>
      <c r="N13" s="395"/>
      <c r="O13" s="395"/>
      <c r="P13" s="395"/>
      <c r="Q13" s="395"/>
      <c r="R13" s="395"/>
      <c r="S13" s="395"/>
      <c r="T13" s="255"/>
      <c r="U13" s="6"/>
      <c r="V13" s="6"/>
      <c r="W13" s="6"/>
      <c r="X13" s="6"/>
    </row>
    <row r="14" spans="1:24" s="9" customFormat="1" ht="6.75" customHeight="1" x14ac:dyDescent="0.2">
      <c r="A14" s="6"/>
      <c r="B14" s="370"/>
      <c r="C14" s="371"/>
      <c r="D14" s="371"/>
      <c r="E14" s="371"/>
      <c r="F14" s="371"/>
      <c r="G14" s="371"/>
      <c r="H14" s="371"/>
      <c r="I14" s="371"/>
      <c r="J14" s="371"/>
      <c r="K14" s="371"/>
      <c r="L14" s="371"/>
      <c r="M14" s="371"/>
      <c r="N14" s="371"/>
      <c r="O14" s="371"/>
      <c r="P14" s="371"/>
      <c r="Q14" s="371"/>
      <c r="R14" s="371"/>
      <c r="S14" s="371"/>
      <c r="T14" s="372"/>
      <c r="U14" s="6"/>
      <c r="V14" s="6"/>
      <c r="W14" s="6"/>
      <c r="X14" s="6"/>
    </row>
    <row r="15" spans="1:24" s="9" customFormat="1" ht="6.75" customHeight="1" x14ac:dyDescent="0.2">
      <c r="A15" s="6"/>
      <c r="B15" s="373"/>
      <c r="C15" s="374"/>
      <c r="D15" s="374"/>
      <c r="E15" s="374"/>
      <c r="F15" s="374"/>
      <c r="G15" s="374"/>
      <c r="H15" s="374"/>
      <c r="I15" s="374"/>
      <c r="J15" s="374"/>
      <c r="K15" s="374"/>
      <c r="L15" s="374"/>
      <c r="M15" s="374"/>
      <c r="N15" s="374"/>
      <c r="O15" s="374"/>
      <c r="P15" s="374"/>
      <c r="Q15" s="374"/>
      <c r="R15" s="374"/>
      <c r="S15" s="374"/>
      <c r="T15" s="375"/>
      <c r="U15" s="6"/>
      <c r="V15" s="6"/>
      <c r="W15" s="6"/>
      <c r="X15" s="6"/>
    </row>
    <row r="16" spans="1:24" s="9" customFormat="1" ht="22.5" customHeight="1" x14ac:dyDescent="0.2">
      <c r="A16" s="6"/>
      <c r="B16" s="254"/>
      <c r="C16" s="376" t="s">
        <v>84</v>
      </c>
      <c r="D16" s="376"/>
      <c r="E16" s="376"/>
      <c r="F16" s="395"/>
      <c r="G16" s="395"/>
      <c r="H16" s="395"/>
      <c r="I16" s="395"/>
      <c r="J16" s="395"/>
      <c r="K16" s="395"/>
      <c r="L16" s="395"/>
      <c r="M16" s="395"/>
      <c r="N16" s="395"/>
      <c r="O16" s="395"/>
      <c r="P16" s="395"/>
      <c r="Q16" s="395"/>
      <c r="R16" s="395"/>
      <c r="S16" s="395"/>
      <c r="T16" s="255"/>
      <c r="U16" s="6"/>
      <c r="V16" s="6"/>
      <c r="W16" s="6"/>
      <c r="X16" s="6"/>
    </row>
    <row r="17" spans="1:24" s="9" customFormat="1" ht="6.75" customHeight="1" x14ac:dyDescent="0.2">
      <c r="A17" s="6"/>
      <c r="B17" s="370"/>
      <c r="C17" s="371"/>
      <c r="D17" s="371"/>
      <c r="E17" s="371"/>
      <c r="F17" s="371"/>
      <c r="G17" s="371"/>
      <c r="H17" s="371"/>
      <c r="I17" s="371"/>
      <c r="J17" s="371"/>
      <c r="K17" s="371"/>
      <c r="L17" s="371"/>
      <c r="M17" s="371"/>
      <c r="N17" s="371"/>
      <c r="O17" s="371"/>
      <c r="P17" s="371"/>
      <c r="Q17" s="371"/>
      <c r="R17" s="371"/>
      <c r="S17" s="371"/>
      <c r="T17" s="372"/>
      <c r="U17" s="6"/>
      <c r="V17" s="6"/>
      <c r="W17" s="6"/>
      <c r="X17" s="6"/>
    </row>
    <row r="18" spans="1:24" s="9" customFormat="1" ht="6.75" customHeight="1" x14ac:dyDescent="0.2">
      <c r="A18" s="6"/>
      <c r="B18" s="373"/>
      <c r="C18" s="374"/>
      <c r="D18" s="374"/>
      <c r="E18" s="374"/>
      <c r="F18" s="374"/>
      <c r="G18" s="374"/>
      <c r="H18" s="374"/>
      <c r="I18" s="374"/>
      <c r="J18" s="374"/>
      <c r="K18" s="374"/>
      <c r="L18" s="374"/>
      <c r="M18" s="374"/>
      <c r="N18" s="374"/>
      <c r="O18" s="374"/>
      <c r="P18" s="374"/>
      <c r="Q18" s="374"/>
      <c r="R18" s="374"/>
      <c r="S18" s="374"/>
      <c r="T18" s="375"/>
      <c r="U18" s="6"/>
      <c r="V18" s="6"/>
      <c r="W18" s="6"/>
      <c r="X18" s="6"/>
    </row>
    <row r="19" spans="1:24" s="9" customFormat="1" ht="22.5" customHeight="1" x14ac:dyDescent="0.2">
      <c r="A19" s="6"/>
      <c r="B19" s="254"/>
      <c r="C19" s="376" t="s">
        <v>85</v>
      </c>
      <c r="D19" s="376"/>
      <c r="E19" s="376"/>
      <c r="F19" s="395"/>
      <c r="G19" s="395"/>
      <c r="H19" s="395"/>
      <c r="I19" s="395"/>
      <c r="J19" s="395"/>
      <c r="K19" s="395"/>
      <c r="L19" s="395"/>
      <c r="M19" s="395"/>
      <c r="N19" s="395"/>
      <c r="O19" s="395"/>
      <c r="P19" s="395"/>
      <c r="Q19" s="395"/>
      <c r="R19" s="395"/>
      <c r="S19" s="395"/>
      <c r="T19" s="255"/>
      <c r="U19" s="6"/>
      <c r="V19" s="6"/>
      <c r="W19" s="6"/>
      <c r="X19" s="6"/>
    </row>
    <row r="20" spans="1:24" s="9" customFormat="1" ht="6.75" customHeight="1" x14ac:dyDescent="0.2">
      <c r="A20" s="6"/>
      <c r="B20" s="370"/>
      <c r="C20" s="371"/>
      <c r="D20" s="371"/>
      <c r="E20" s="371"/>
      <c r="F20" s="371"/>
      <c r="G20" s="371"/>
      <c r="H20" s="371"/>
      <c r="I20" s="371"/>
      <c r="J20" s="371"/>
      <c r="K20" s="371"/>
      <c r="L20" s="371"/>
      <c r="M20" s="371"/>
      <c r="N20" s="371"/>
      <c r="O20" s="371"/>
      <c r="P20" s="371"/>
      <c r="Q20" s="371"/>
      <c r="R20" s="371"/>
      <c r="S20" s="371"/>
      <c r="T20" s="372"/>
      <c r="U20" s="6"/>
      <c r="V20" s="6"/>
      <c r="W20" s="6"/>
      <c r="X20" s="6"/>
    </row>
    <row r="21" spans="1:24" s="9" customFormat="1" ht="6.75" customHeight="1" x14ac:dyDescent="0.2">
      <c r="A21" s="6"/>
      <c r="B21" s="373"/>
      <c r="C21" s="374"/>
      <c r="D21" s="374"/>
      <c r="E21" s="374"/>
      <c r="F21" s="374"/>
      <c r="G21" s="374"/>
      <c r="H21" s="374"/>
      <c r="I21" s="374"/>
      <c r="J21" s="374"/>
      <c r="K21" s="374"/>
      <c r="L21" s="374"/>
      <c r="M21" s="374"/>
      <c r="N21" s="374"/>
      <c r="O21" s="374"/>
      <c r="P21" s="374"/>
      <c r="Q21" s="374"/>
      <c r="R21" s="374"/>
      <c r="S21" s="374"/>
      <c r="T21" s="375"/>
      <c r="U21" s="6"/>
      <c r="V21" s="6"/>
      <c r="W21" s="6"/>
      <c r="X21" s="6"/>
    </row>
    <row r="22" spans="1:24" s="9" customFormat="1" ht="22.5" customHeight="1" x14ac:dyDescent="0.2">
      <c r="A22" s="6"/>
      <c r="B22" s="254"/>
      <c r="C22" s="376" t="s">
        <v>86</v>
      </c>
      <c r="D22" s="376"/>
      <c r="E22" s="376"/>
      <c r="F22" s="395"/>
      <c r="G22" s="395"/>
      <c r="H22" s="395"/>
      <c r="I22" s="395"/>
      <c r="J22" s="395"/>
      <c r="K22" s="395"/>
      <c r="L22" s="395"/>
      <c r="M22" s="395"/>
      <c r="N22" s="395"/>
      <c r="O22" s="395"/>
      <c r="P22" s="395"/>
      <c r="Q22" s="395"/>
      <c r="R22" s="395"/>
      <c r="S22" s="395"/>
      <c r="T22" s="255"/>
      <c r="U22" s="6"/>
      <c r="V22" s="6"/>
      <c r="W22" s="6"/>
      <c r="X22" s="6"/>
    </row>
    <row r="23" spans="1:24" s="9" customFormat="1" ht="7.5" customHeight="1" x14ac:dyDescent="0.2">
      <c r="A23" s="6"/>
      <c r="B23" s="399"/>
      <c r="C23" s="400"/>
      <c r="D23" s="400"/>
      <c r="E23" s="400"/>
      <c r="F23" s="400"/>
      <c r="G23" s="400"/>
      <c r="H23" s="400"/>
      <c r="I23" s="400"/>
      <c r="J23" s="400"/>
      <c r="K23" s="400"/>
      <c r="L23" s="400"/>
      <c r="M23" s="400"/>
      <c r="N23" s="400"/>
      <c r="O23" s="400"/>
      <c r="P23" s="400"/>
      <c r="Q23" s="400"/>
      <c r="R23" s="400"/>
      <c r="S23" s="400"/>
      <c r="T23" s="401"/>
      <c r="U23" s="6"/>
      <c r="V23" s="6"/>
      <c r="W23" s="6"/>
      <c r="X23" s="6"/>
    </row>
    <row r="24" spans="1:24" ht="30" customHeight="1" thickBot="1" x14ac:dyDescent="0.25">
      <c r="B24" s="11"/>
      <c r="C24" s="3"/>
      <c r="D24" s="3"/>
      <c r="E24" s="3"/>
      <c r="F24" s="3"/>
      <c r="G24" s="3"/>
      <c r="H24" s="3"/>
      <c r="I24" s="3"/>
      <c r="J24" s="3"/>
      <c r="K24" s="3"/>
      <c r="L24" s="11"/>
      <c r="M24" s="3"/>
      <c r="N24" s="3"/>
      <c r="O24" s="3"/>
      <c r="P24" s="3"/>
      <c r="Q24" s="3"/>
      <c r="R24" s="3"/>
      <c r="S24" s="3"/>
      <c r="T24" s="111"/>
      <c r="U24" s="1"/>
      <c r="V24" s="1"/>
      <c r="W24" s="1"/>
      <c r="X24" s="1"/>
    </row>
    <row r="25" spans="1:24" ht="18" customHeight="1" x14ac:dyDescent="0.2">
      <c r="B25" s="382" t="s">
        <v>87</v>
      </c>
      <c r="C25" s="383"/>
      <c r="D25" s="383"/>
      <c r="E25" s="383"/>
      <c r="F25" s="384"/>
      <c r="G25" s="123"/>
      <c r="H25" s="378">
        <v>2025</v>
      </c>
      <c r="I25" s="379"/>
      <c r="J25" s="257"/>
      <c r="K25" s="257"/>
      <c r="L25" s="378">
        <v>2026</v>
      </c>
      <c r="M25" s="379"/>
      <c r="N25" s="123"/>
      <c r="O25" s="378">
        <v>2027</v>
      </c>
      <c r="P25" s="379"/>
      <c r="Q25" s="3"/>
      <c r="R25" s="123"/>
      <c r="S25" s="378">
        <v>2028</v>
      </c>
      <c r="T25" s="379"/>
      <c r="U25" s="1"/>
      <c r="V25" s="1"/>
      <c r="W25" s="1"/>
      <c r="X25" s="1"/>
    </row>
    <row r="26" spans="1:24" s="9" customFormat="1" ht="18" customHeight="1" x14ac:dyDescent="0.2">
      <c r="A26" s="6"/>
      <c r="B26" s="385"/>
      <c r="C26" s="386"/>
      <c r="D26" s="386"/>
      <c r="E26" s="386"/>
      <c r="F26" s="387"/>
      <c r="G26" s="258"/>
      <c r="H26" s="380" t="s">
        <v>117</v>
      </c>
      <c r="I26" s="381"/>
      <c r="J26" s="156"/>
      <c r="K26" s="258"/>
      <c r="L26" s="380" t="s">
        <v>117</v>
      </c>
      <c r="M26" s="381"/>
      <c r="N26" s="259"/>
      <c r="O26" s="380" t="s">
        <v>117</v>
      </c>
      <c r="P26" s="381"/>
      <c r="Q26" s="157"/>
      <c r="R26" s="260"/>
      <c r="S26" s="380" t="s">
        <v>117</v>
      </c>
      <c r="T26" s="381"/>
      <c r="U26" s="6"/>
      <c r="V26" s="6"/>
      <c r="W26" s="6"/>
      <c r="X26" s="6"/>
    </row>
    <row r="27" spans="1:24" ht="3.75" customHeight="1" x14ac:dyDescent="0.2">
      <c r="B27" s="17"/>
      <c r="C27" s="18"/>
      <c r="D27" s="18"/>
      <c r="E27" s="18"/>
      <c r="F27" s="18"/>
      <c r="G27" s="17"/>
      <c r="H27" s="184"/>
      <c r="I27" s="63"/>
      <c r="J27" s="61"/>
      <c r="K27" s="60"/>
      <c r="L27" s="62"/>
      <c r="M27" s="183"/>
      <c r="N27" s="69"/>
      <c r="O27" s="62"/>
      <c r="P27" s="63"/>
      <c r="Q27" s="64"/>
      <c r="R27" s="69"/>
      <c r="S27" s="62"/>
      <c r="T27" s="63"/>
      <c r="U27" s="1"/>
      <c r="V27" s="1"/>
      <c r="W27" s="1"/>
      <c r="X27" s="1"/>
    </row>
    <row r="28" spans="1:24" s="9" customFormat="1" ht="21.75" customHeight="1" x14ac:dyDescent="0.2">
      <c r="A28" s="6"/>
      <c r="B28" s="133"/>
      <c r="C28" s="113"/>
      <c r="D28" s="376" t="s">
        <v>126</v>
      </c>
      <c r="E28" s="377"/>
      <c r="F28" s="377"/>
      <c r="G28" s="298"/>
      <c r="H28" s="299"/>
      <c r="I28" s="135"/>
      <c r="J28" s="136"/>
      <c r="K28" s="137"/>
      <c r="L28" s="300"/>
      <c r="M28" s="236"/>
      <c r="N28" s="138"/>
      <c r="O28" s="300"/>
      <c r="P28" s="135"/>
      <c r="Q28" s="139"/>
      <c r="R28" s="138"/>
      <c r="S28" s="300"/>
      <c r="T28" s="301"/>
      <c r="U28" s="6" t="s">
        <v>16</v>
      </c>
      <c r="V28" s="6"/>
      <c r="W28" s="6"/>
      <c r="X28" s="6"/>
    </row>
    <row r="29" spans="1:24" ht="3.75" customHeight="1" x14ac:dyDescent="0.2">
      <c r="B29" s="17"/>
      <c r="C29" s="18"/>
      <c r="D29" s="18"/>
      <c r="E29" s="18"/>
      <c r="F29" s="18"/>
      <c r="G29" s="17"/>
      <c r="H29" s="184"/>
      <c r="I29" s="63"/>
      <c r="J29" s="61"/>
      <c r="K29" s="60"/>
      <c r="L29" s="62"/>
      <c r="M29" s="183"/>
      <c r="N29" s="69"/>
      <c r="O29" s="62"/>
      <c r="P29" s="63"/>
      <c r="Q29" s="64"/>
      <c r="R29" s="69"/>
      <c r="S29" s="62"/>
      <c r="T29" s="63"/>
      <c r="U29" s="1"/>
      <c r="V29" s="1"/>
      <c r="W29" s="1"/>
      <c r="X29" s="1"/>
    </row>
    <row r="30" spans="1:24" ht="3.75" customHeight="1" x14ac:dyDescent="0.2">
      <c r="B30" s="17"/>
      <c r="C30" s="18"/>
      <c r="D30" s="18"/>
      <c r="E30" s="18"/>
      <c r="F30" s="18"/>
      <c r="G30" s="17"/>
      <c r="H30" s="184"/>
      <c r="I30" s="63"/>
      <c r="J30" s="61"/>
      <c r="K30" s="60"/>
      <c r="L30" s="62"/>
      <c r="M30" s="183"/>
      <c r="N30" s="69"/>
      <c r="O30" s="62"/>
      <c r="P30" s="63"/>
      <c r="Q30" s="64"/>
      <c r="R30" s="62"/>
      <c r="S30" s="62"/>
      <c r="T30" s="63"/>
      <c r="U30" s="1"/>
      <c r="V30" s="1"/>
      <c r="W30" s="1"/>
      <c r="X30" s="1"/>
    </row>
    <row r="31" spans="1:24" s="9" customFormat="1" ht="25.5" customHeight="1" x14ac:dyDescent="0.2">
      <c r="A31" s="6"/>
      <c r="B31" s="404" t="s">
        <v>88</v>
      </c>
      <c r="C31" s="405"/>
      <c r="D31" s="405"/>
      <c r="E31" s="405"/>
      <c r="F31" s="405"/>
      <c r="G31" s="405"/>
      <c r="H31" s="405"/>
      <c r="I31" s="405"/>
      <c r="J31" s="405"/>
      <c r="K31" s="405"/>
      <c r="L31" s="405"/>
      <c r="M31" s="404"/>
      <c r="N31" s="404"/>
      <c r="O31" s="404"/>
      <c r="P31" s="261"/>
      <c r="Q31" s="261"/>
      <c r="R31" s="261"/>
      <c r="S31" s="261"/>
      <c r="T31" s="261"/>
      <c r="U31" s="6"/>
      <c r="V31" s="6"/>
      <c r="W31" s="6"/>
      <c r="X31" s="6"/>
    </row>
    <row r="32" spans="1:24" s="9" customFormat="1" ht="6.75" customHeight="1" x14ac:dyDescent="0.2">
      <c r="A32" s="6"/>
      <c r="B32" s="392"/>
      <c r="C32" s="393"/>
      <c r="D32" s="393"/>
      <c r="E32" s="393"/>
      <c r="F32" s="393"/>
      <c r="G32" s="393"/>
      <c r="H32" s="393"/>
      <c r="I32" s="393"/>
      <c r="J32" s="393"/>
      <c r="K32" s="393"/>
      <c r="L32" s="393"/>
      <c r="M32" s="393"/>
      <c r="N32" s="393"/>
      <c r="O32" s="393"/>
      <c r="P32" s="393"/>
      <c r="Q32" s="393"/>
      <c r="R32" s="393"/>
      <c r="S32" s="393"/>
      <c r="T32" s="394"/>
      <c r="U32" s="6"/>
      <c r="V32" s="6"/>
      <c r="W32" s="6"/>
      <c r="X32" s="6"/>
    </row>
    <row r="33" spans="1:24" s="9" customFormat="1" ht="26.25" customHeight="1" x14ac:dyDescent="0.2">
      <c r="A33" s="6"/>
      <c r="B33" s="254"/>
      <c r="C33" s="376" t="s">
        <v>147</v>
      </c>
      <c r="D33" s="376"/>
      <c r="E33" s="376"/>
      <c r="F33" s="395"/>
      <c r="G33" s="395"/>
      <c r="H33" s="395"/>
      <c r="I33" s="395"/>
      <c r="J33" s="395"/>
      <c r="K33" s="395"/>
      <c r="L33" s="395"/>
      <c r="M33" s="395"/>
      <c r="N33" s="395"/>
      <c r="O33" s="395"/>
      <c r="P33" s="395"/>
      <c r="Q33" s="395"/>
      <c r="R33" s="395"/>
      <c r="S33" s="395"/>
      <c r="T33" s="255"/>
      <c r="U33" s="6"/>
      <c r="V33" s="6"/>
      <c r="W33" s="6"/>
      <c r="X33" s="6"/>
    </row>
    <row r="34" spans="1:24" s="9" customFormat="1" ht="6.75" customHeight="1" x14ac:dyDescent="0.2">
      <c r="A34" s="6"/>
      <c r="B34" s="370"/>
      <c r="C34" s="371"/>
      <c r="D34" s="371"/>
      <c r="E34" s="371"/>
      <c r="F34" s="371"/>
      <c r="G34" s="371"/>
      <c r="H34" s="371"/>
      <c r="I34" s="371"/>
      <c r="J34" s="371"/>
      <c r="K34" s="371"/>
      <c r="L34" s="371"/>
      <c r="M34" s="371"/>
      <c r="N34" s="371"/>
      <c r="O34" s="371"/>
      <c r="P34" s="371"/>
      <c r="Q34" s="371"/>
      <c r="R34" s="371"/>
      <c r="S34" s="371"/>
      <c r="T34" s="372"/>
      <c r="U34" s="6"/>
      <c r="V34" s="6"/>
      <c r="W34" s="6"/>
      <c r="X34" s="6"/>
    </row>
    <row r="35" spans="1:24" s="9" customFormat="1" ht="6.75" customHeight="1" x14ac:dyDescent="0.2">
      <c r="A35" s="6"/>
      <c r="B35" s="373"/>
      <c r="C35" s="374"/>
      <c r="D35" s="374"/>
      <c r="E35" s="374"/>
      <c r="F35" s="374"/>
      <c r="G35" s="374"/>
      <c r="H35" s="374"/>
      <c r="I35" s="374"/>
      <c r="J35" s="374"/>
      <c r="K35" s="374"/>
      <c r="L35" s="374"/>
      <c r="M35" s="374"/>
      <c r="N35" s="374"/>
      <c r="O35" s="374"/>
      <c r="P35" s="374"/>
      <c r="Q35" s="374"/>
      <c r="R35" s="374"/>
      <c r="S35" s="374"/>
      <c r="T35" s="375"/>
      <c r="U35" s="6"/>
      <c r="V35" s="6"/>
      <c r="W35" s="6"/>
      <c r="X35" s="6"/>
    </row>
    <row r="36" spans="1:24" s="9" customFormat="1" ht="22.5" customHeight="1" x14ac:dyDescent="0.2">
      <c r="A36" s="6"/>
      <c r="B36" s="254"/>
      <c r="C36" s="376" t="s">
        <v>148</v>
      </c>
      <c r="D36" s="376"/>
      <c r="E36" s="376"/>
      <c r="F36" s="395"/>
      <c r="G36" s="395"/>
      <c r="H36" s="395"/>
      <c r="I36" s="395"/>
      <c r="J36" s="395"/>
      <c r="K36" s="395"/>
      <c r="L36" s="395"/>
      <c r="M36" s="395"/>
      <c r="N36" s="395"/>
      <c r="O36" s="395"/>
      <c r="P36" s="395"/>
      <c r="Q36" s="395"/>
      <c r="R36" s="395"/>
      <c r="S36" s="395"/>
      <c r="T36" s="255"/>
      <c r="U36" s="6"/>
      <c r="V36" s="6"/>
      <c r="W36" s="6"/>
      <c r="X36" s="6"/>
    </row>
    <row r="37" spans="1:24" s="9" customFormat="1" ht="6.75" customHeight="1" x14ac:dyDescent="0.2">
      <c r="A37" s="6"/>
      <c r="B37" s="370"/>
      <c r="C37" s="371"/>
      <c r="D37" s="371"/>
      <c r="E37" s="371"/>
      <c r="F37" s="371"/>
      <c r="G37" s="371"/>
      <c r="H37" s="371"/>
      <c r="I37" s="371"/>
      <c r="J37" s="371"/>
      <c r="K37" s="371"/>
      <c r="L37" s="371"/>
      <c r="M37" s="371"/>
      <c r="N37" s="371"/>
      <c r="O37" s="371"/>
      <c r="P37" s="371"/>
      <c r="Q37" s="371"/>
      <c r="R37" s="371"/>
      <c r="S37" s="371"/>
      <c r="T37" s="372"/>
      <c r="U37" s="6"/>
      <c r="V37" s="6"/>
      <c r="W37" s="6"/>
      <c r="X37" s="6"/>
    </row>
    <row r="38" spans="1:24" ht="17.25" customHeight="1" x14ac:dyDescent="0.2">
      <c r="B38" s="11"/>
      <c r="C38" s="3"/>
      <c r="D38" s="3"/>
      <c r="E38" s="3"/>
      <c r="F38" s="3"/>
      <c r="G38" s="3"/>
      <c r="H38" s="3"/>
      <c r="I38" s="3"/>
      <c r="J38" s="3"/>
      <c r="K38" s="3"/>
      <c r="L38" s="11"/>
      <c r="M38" s="3"/>
      <c r="N38" s="3"/>
      <c r="O38" s="3"/>
      <c r="P38" s="3"/>
      <c r="Q38" s="3"/>
      <c r="R38" s="3"/>
      <c r="S38" s="3"/>
      <c r="T38" s="111"/>
      <c r="U38" s="1"/>
      <c r="V38" s="1"/>
      <c r="W38" s="1"/>
      <c r="X38" s="1"/>
    </row>
    <row r="39" spans="1:24" s="9" customFormat="1" ht="21" customHeight="1" x14ac:dyDescent="0.2">
      <c r="A39" s="6"/>
      <c r="B39" s="388" t="s">
        <v>89</v>
      </c>
      <c r="C39" s="396"/>
      <c r="D39" s="396"/>
      <c r="E39" s="396"/>
      <c r="F39" s="396"/>
      <c r="G39" s="156"/>
      <c r="H39" s="262" t="s">
        <v>90</v>
      </c>
      <c r="I39" s="397"/>
      <c r="J39" s="397"/>
      <c r="K39" s="398"/>
      <c r="L39" s="263" t="s">
        <v>91</v>
      </c>
      <c r="M39" s="402"/>
      <c r="N39" s="403"/>
      <c r="O39" s="158"/>
      <c r="P39" s="158"/>
      <c r="Q39" s="158"/>
      <c r="R39" s="158"/>
      <c r="S39" s="158"/>
      <c r="T39" s="159"/>
      <c r="U39" s="6"/>
      <c r="V39" s="6"/>
      <c r="W39" s="6"/>
      <c r="X39" s="6"/>
    </row>
    <row r="40" spans="1:24" ht="16.5" customHeight="1" x14ac:dyDescent="0.2">
      <c r="B40" s="11"/>
      <c r="C40" s="3"/>
      <c r="D40" s="3"/>
      <c r="E40" s="3"/>
      <c r="F40" s="3"/>
      <c r="G40" s="3"/>
      <c r="H40" s="3"/>
      <c r="I40" s="3"/>
      <c r="J40" s="3"/>
      <c r="K40" s="3"/>
      <c r="L40" s="11"/>
      <c r="M40" s="3"/>
      <c r="N40" s="3"/>
      <c r="O40" s="3"/>
      <c r="P40" s="3"/>
      <c r="Q40" s="3"/>
      <c r="R40" s="3"/>
      <c r="S40" s="3"/>
      <c r="T40" s="111"/>
      <c r="U40" s="1"/>
      <c r="V40" s="1"/>
      <c r="W40" s="1"/>
      <c r="X40" s="1"/>
    </row>
    <row r="41" spans="1:24" s="9" customFormat="1" ht="20.25" customHeight="1" x14ac:dyDescent="0.2">
      <c r="A41" s="6"/>
      <c r="B41" s="388" t="s">
        <v>92</v>
      </c>
      <c r="C41" s="396"/>
      <c r="D41" s="396"/>
      <c r="E41" s="396"/>
      <c r="F41" s="396"/>
      <c r="G41" s="156"/>
      <c r="H41" s="406" t="s">
        <v>94</v>
      </c>
      <c r="I41" s="407"/>
      <c r="J41" s="407"/>
      <c r="K41" s="407"/>
      <c r="L41" s="407"/>
      <c r="M41" s="407"/>
      <c r="N41" s="407"/>
      <c r="O41" s="396"/>
      <c r="P41" s="396"/>
      <c r="Q41" s="396"/>
      <c r="R41" s="396"/>
      <c r="S41" s="396"/>
      <c r="T41" s="408"/>
      <c r="U41" s="6"/>
      <c r="V41" s="6"/>
      <c r="W41" s="6"/>
      <c r="X41" s="6"/>
    </row>
    <row r="42" spans="1:24" ht="17.25" customHeight="1" x14ac:dyDescent="0.2">
      <c r="B42" s="11"/>
      <c r="C42" s="3"/>
      <c r="D42" s="3"/>
      <c r="E42" s="3"/>
      <c r="F42" s="3"/>
      <c r="G42" s="3"/>
      <c r="H42" s="3"/>
      <c r="I42" s="3"/>
      <c r="J42" s="3"/>
      <c r="K42" s="3"/>
      <c r="L42" s="11"/>
      <c r="M42" s="3"/>
      <c r="N42" s="3"/>
      <c r="O42" s="3"/>
      <c r="P42" s="3"/>
      <c r="Q42" s="3"/>
      <c r="R42" s="3"/>
      <c r="S42" s="3"/>
      <c r="T42" s="111"/>
      <c r="U42" s="1"/>
      <c r="V42" s="1"/>
      <c r="W42" s="1"/>
      <c r="X42" s="1"/>
    </row>
    <row r="43" spans="1:24" s="9" customFormat="1" ht="18" customHeight="1" x14ac:dyDescent="0.2">
      <c r="A43" s="6"/>
      <c r="B43" s="388" t="s">
        <v>93</v>
      </c>
      <c r="C43" s="396"/>
      <c r="D43" s="396"/>
      <c r="E43" s="396"/>
      <c r="F43" s="396"/>
      <c r="G43" s="156"/>
      <c r="H43" s="406" t="s">
        <v>95</v>
      </c>
      <c r="I43" s="407"/>
      <c r="J43" s="407"/>
      <c r="K43" s="407"/>
      <c r="L43" s="407"/>
      <c r="M43" s="407"/>
      <c r="N43" s="407"/>
      <c r="O43" s="396"/>
      <c r="P43" s="396"/>
      <c r="Q43" s="396"/>
      <c r="R43" s="396"/>
      <c r="S43" s="396"/>
      <c r="T43" s="408"/>
      <c r="U43" s="6"/>
      <c r="V43" s="6"/>
      <c r="W43" s="6"/>
      <c r="X43" s="6"/>
    </row>
    <row r="44" spans="1:24" ht="5.25" customHeight="1" x14ac:dyDescent="0.2">
      <c r="A44" s="108"/>
      <c r="B44" s="174"/>
      <c r="C44" s="173"/>
      <c r="D44" s="173"/>
      <c r="E44" s="173"/>
      <c r="F44" s="173"/>
      <c r="G44" s="173"/>
      <c r="H44" s="173"/>
      <c r="I44" s="173"/>
      <c r="J44" s="173"/>
      <c r="K44" s="173"/>
      <c r="L44" s="174"/>
      <c r="M44" s="173"/>
      <c r="N44" s="173"/>
      <c r="O44" s="173"/>
      <c r="P44" s="173"/>
      <c r="Q44" s="173"/>
      <c r="R44" s="173"/>
      <c r="S44" s="173"/>
      <c r="T44" s="132"/>
      <c r="U44" s="1"/>
      <c r="V44" s="1"/>
      <c r="W44" s="1"/>
      <c r="X44" s="1"/>
    </row>
    <row r="45" spans="1:24" s="9" customFormat="1" ht="20.25" customHeight="1" x14ac:dyDescent="0.2">
      <c r="A45" s="6"/>
      <c r="B45" s="411"/>
      <c r="C45" s="412"/>
      <c r="D45" s="412"/>
      <c r="E45" s="412"/>
      <c r="F45" s="412"/>
      <c r="G45" s="412"/>
      <c r="H45" s="412"/>
      <c r="I45" s="412"/>
      <c r="J45" s="412"/>
      <c r="K45" s="412"/>
      <c r="L45" s="412"/>
      <c r="M45" s="412"/>
      <c r="N45" s="412"/>
      <c r="O45" s="412"/>
      <c r="P45" s="412"/>
      <c r="Q45" s="412"/>
      <c r="R45" s="412"/>
      <c r="S45" s="412"/>
      <c r="T45" s="412"/>
      <c r="U45" s="6"/>
      <c r="V45" s="6"/>
      <c r="W45" s="6"/>
      <c r="X45" s="6"/>
    </row>
    <row r="46" spans="1:24" s="9" customFormat="1" ht="241.5" customHeight="1" x14ac:dyDescent="0.2">
      <c r="A46" s="6"/>
      <c r="B46" s="150"/>
      <c r="C46" s="413" t="s">
        <v>138</v>
      </c>
      <c r="D46" s="413"/>
      <c r="E46" s="413"/>
      <c r="F46" s="413"/>
      <c r="G46" s="413"/>
      <c r="H46" s="413"/>
      <c r="I46" s="413"/>
      <c r="J46" s="413"/>
      <c r="K46" s="413"/>
      <c r="L46" s="413"/>
      <c r="M46" s="413"/>
      <c r="N46" s="413"/>
      <c r="O46" s="413"/>
      <c r="P46" s="413"/>
      <c r="Q46" s="413"/>
      <c r="R46" s="413"/>
      <c r="S46" s="413"/>
      <c r="T46" s="151"/>
      <c r="U46" s="6"/>
      <c r="V46" s="6"/>
      <c r="W46" s="6"/>
      <c r="X46" s="6"/>
    </row>
    <row r="47" spans="1:24" s="9" customFormat="1" ht="17.25" customHeight="1" x14ac:dyDescent="0.2">
      <c r="A47" s="6"/>
      <c r="B47" s="411"/>
      <c r="C47" s="412"/>
      <c r="D47" s="412"/>
      <c r="E47" s="412"/>
      <c r="F47" s="412"/>
      <c r="G47" s="412"/>
      <c r="H47" s="412"/>
      <c r="I47" s="412"/>
      <c r="J47" s="412"/>
      <c r="K47" s="412"/>
      <c r="L47" s="412"/>
      <c r="M47" s="412"/>
      <c r="N47" s="412"/>
      <c r="O47" s="412"/>
      <c r="P47" s="412"/>
      <c r="Q47" s="412"/>
      <c r="R47" s="412"/>
      <c r="S47" s="412"/>
      <c r="T47" s="412"/>
      <c r="U47" s="6"/>
      <c r="V47" s="6"/>
      <c r="W47" s="6"/>
      <c r="X47" s="6"/>
    </row>
    <row r="48" spans="1:24" ht="19.5" customHeight="1" x14ac:dyDescent="0.2">
      <c r="A48" s="108"/>
      <c r="B48" s="174"/>
      <c r="C48" s="33"/>
      <c r="D48" s="173"/>
      <c r="E48" s="173"/>
      <c r="F48" s="173"/>
      <c r="G48" s="173"/>
      <c r="H48" s="173"/>
      <c r="I48" s="173"/>
      <c r="J48" s="173"/>
      <c r="K48" s="173"/>
      <c r="L48" s="174"/>
      <c r="M48" s="173"/>
      <c r="N48" s="173"/>
      <c r="O48" s="173"/>
      <c r="P48" s="173"/>
      <c r="Q48" s="173"/>
      <c r="R48" s="173"/>
      <c r="S48" s="173"/>
      <c r="T48" s="132"/>
      <c r="U48" s="1"/>
      <c r="V48" s="1"/>
      <c r="W48" s="1"/>
      <c r="X48" s="1"/>
    </row>
    <row r="49" spans="1:24" ht="15" customHeight="1" x14ac:dyDescent="0.2">
      <c r="A49" s="108"/>
      <c r="B49" s="264" t="s">
        <v>96</v>
      </c>
      <c r="C49" s="357"/>
      <c r="D49" s="173"/>
      <c r="E49" s="173"/>
      <c r="F49" s="266"/>
      <c r="G49" s="173"/>
      <c r="H49" s="173"/>
      <c r="I49" s="173"/>
      <c r="J49" s="173"/>
      <c r="K49" s="173"/>
      <c r="L49" s="267"/>
      <c r="M49" s="268"/>
      <c r="N49" s="268"/>
      <c r="O49" s="268"/>
      <c r="P49" s="268"/>
      <c r="Q49" s="268"/>
      <c r="R49" s="268"/>
      <c r="S49" s="268"/>
      <c r="T49" s="132"/>
      <c r="U49" s="1"/>
      <c r="V49" s="1"/>
      <c r="W49" s="1"/>
      <c r="X49" s="1"/>
    </row>
    <row r="50" spans="1:24" ht="15" customHeight="1" x14ac:dyDescent="0.2">
      <c r="A50" s="108"/>
      <c r="B50" s="264"/>
      <c r="C50" s="357"/>
      <c r="D50" s="173"/>
      <c r="E50" s="173"/>
      <c r="F50" s="265" t="s">
        <v>97</v>
      </c>
      <c r="G50" s="173"/>
      <c r="H50" s="173"/>
      <c r="I50" s="173"/>
      <c r="J50" s="173"/>
      <c r="K50" s="173"/>
      <c r="L50" s="409" t="s">
        <v>98</v>
      </c>
      <c r="M50" s="410"/>
      <c r="N50" s="410"/>
      <c r="O50" s="410"/>
      <c r="P50" s="410"/>
      <c r="Q50" s="410"/>
      <c r="R50" s="410"/>
      <c r="S50" s="410"/>
      <c r="T50" s="132"/>
      <c r="U50" s="1"/>
      <c r="V50" s="1"/>
      <c r="W50" s="1"/>
      <c r="X50" s="1"/>
    </row>
    <row r="51" spans="1:24" ht="12" customHeight="1" x14ac:dyDescent="0.2">
      <c r="B51" s="174"/>
      <c r="C51" s="357"/>
      <c r="D51" s="173"/>
      <c r="E51" s="173"/>
      <c r="F51" s="173"/>
      <c r="G51" s="173"/>
      <c r="H51" s="173"/>
      <c r="I51" s="173"/>
      <c r="J51" s="173"/>
      <c r="K51" s="173"/>
      <c r="L51" s="174"/>
      <c r="M51" s="173"/>
      <c r="N51" s="173"/>
      <c r="O51" s="173"/>
      <c r="P51" s="173"/>
      <c r="Q51" s="173"/>
      <c r="R51" s="173"/>
      <c r="S51" s="173"/>
      <c r="T51" s="132"/>
      <c r="U51" s="1"/>
      <c r="V51" s="1"/>
      <c r="W51" s="1"/>
      <c r="X51" s="1"/>
    </row>
    <row r="52" spans="1:24" x14ac:dyDescent="0.2">
      <c r="C52" s="5"/>
    </row>
  </sheetData>
  <sheetProtection sheet="1" objects="1" scenarios="1"/>
  <mergeCells count="53">
    <mergeCell ref="L50:S50"/>
    <mergeCell ref="B43:F43"/>
    <mergeCell ref="H43:T43"/>
    <mergeCell ref="B45:T45"/>
    <mergeCell ref="C46:S46"/>
    <mergeCell ref="B47:T47"/>
    <mergeCell ref="F36:S36"/>
    <mergeCell ref="C33:E33"/>
    <mergeCell ref="B31:L31"/>
    <mergeCell ref="B37:T37"/>
    <mergeCell ref="B41:F41"/>
    <mergeCell ref="H41:T41"/>
    <mergeCell ref="F16:S16"/>
    <mergeCell ref="F19:S19"/>
    <mergeCell ref="F22:S22"/>
    <mergeCell ref="B18:T18"/>
    <mergeCell ref="B39:F39"/>
    <mergeCell ref="I39:K39"/>
    <mergeCell ref="B23:T23"/>
    <mergeCell ref="B35:T35"/>
    <mergeCell ref="O25:P25"/>
    <mergeCell ref="O26:P26"/>
    <mergeCell ref="B32:T32"/>
    <mergeCell ref="B34:T34"/>
    <mergeCell ref="M39:N39"/>
    <mergeCell ref="M31:O31"/>
    <mergeCell ref="C36:E36"/>
    <mergeCell ref="F33:S33"/>
    <mergeCell ref="C10:E10"/>
    <mergeCell ref="C13:E13"/>
    <mergeCell ref="B8:L8"/>
    <mergeCell ref="M8:O8"/>
    <mergeCell ref="B9:T9"/>
    <mergeCell ref="B11:T11"/>
    <mergeCell ref="F10:S10"/>
    <mergeCell ref="B12:T12"/>
    <mergeCell ref="F13:S13"/>
    <mergeCell ref="B14:T14"/>
    <mergeCell ref="B15:T15"/>
    <mergeCell ref="D28:F28"/>
    <mergeCell ref="B20:T20"/>
    <mergeCell ref="H25:I25"/>
    <mergeCell ref="H26:I26"/>
    <mergeCell ref="L25:M25"/>
    <mergeCell ref="L26:M26"/>
    <mergeCell ref="B25:F26"/>
    <mergeCell ref="S26:T26"/>
    <mergeCell ref="S25:T25"/>
    <mergeCell ref="C19:E19"/>
    <mergeCell ref="B17:T17"/>
    <mergeCell ref="C22:E22"/>
    <mergeCell ref="C16:E16"/>
    <mergeCell ref="B21:T21"/>
  </mergeCells>
  <phoneticPr fontId="0" type="noConversion"/>
  <printOptions horizontalCentered="1"/>
  <pageMargins left="0.59055118110236227" right="0.59055118110236227" top="0.39370078740157483" bottom="0.39370078740157483" header="0.51181102362204722" footer="0.51181102362204722"/>
  <pageSetup paperSize="9" scale="6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AQ259"/>
  <sheetViews>
    <sheetView showGridLines="0" zoomScaleNormal="100" zoomScaleSheetLayoutView="100" workbookViewId="0">
      <selection activeCell="G5" sqref="G5:T5"/>
    </sheetView>
  </sheetViews>
  <sheetFormatPr baseColWidth="10" defaultRowHeight="14.25" x14ac:dyDescent="0.2"/>
  <cols>
    <col min="1" max="1" width="11.42578125" style="1"/>
    <col min="2" max="2" width="1.7109375" style="2" customWidth="1"/>
    <col min="3" max="3" width="2" style="2" customWidth="1"/>
    <col min="4" max="4" width="6.140625" style="2" customWidth="1"/>
    <col min="5" max="5" width="6.5703125" style="2" customWidth="1"/>
    <col min="6" max="6" width="31.42578125" style="2" customWidth="1"/>
    <col min="7" max="7" width="2.85546875" style="2" customWidth="1"/>
    <col min="8" max="8" width="12.7109375" style="2" customWidth="1"/>
    <col min="9" max="9" width="1" style="2" customWidth="1"/>
    <col min="10" max="10" width="0.140625" style="2" hidden="1" customWidth="1"/>
    <col min="11" max="11" width="2.85546875" style="2" customWidth="1"/>
    <col min="12" max="12" width="12.7109375" style="2" customWidth="1"/>
    <col min="13" max="13" width="1" style="2" customWidth="1"/>
    <col min="14" max="14" width="2.5703125" style="2" customWidth="1"/>
    <col min="15" max="15" width="12.7109375" style="2" customWidth="1"/>
    <col min="16" max="16" width="1" style="2" customWidth="1"/>
    <col min="17" max="17" width="3.28515625" style="2" hidden="1" customWidth="1"/>
    <col min="18" max="18" width="2.5703125" style="2" customWidth="1"/>
    <col min="19" max="19" width="12.7109375" style="2" customWidth="1"/>
    <col min="20" max="20" width="1" style="2" customWidth="1"/>
    <col min="21" max="16384" width="11.42578125" style="2"/>
  </cols>
  <sheetData>
    <row r="1" spans="1:24" x14ac:dyDescent="0.2">
      <c r="B1" s="1"/>
      <c r="C1" s="1"/>
      <c r="D1" s="1"/>
      <c r="E1" s="1"/>
      <c r="F1" s="1"/>
      <c r="G1" s="1"/>
      <c r="H1" s="1"/>
      <c r="I1" s="1"/>
      <c r="J1" s="1"/>
      <c r="K1" s="1"/>
      <c r="L1" s="1"/>
      <c r="M1" s="1"/>
      <c r="N1" s="1"/>
      <c r="O1" s="1"/>
      <c r="P1" s="1"/>
      <c r="Q1" s="1"/>
      <c r="R1" s="1"/>
      <c r="S1" s="1"/>
      <c r="T1" s="1"/>
      <c r="U1" s="1"/>
      <c r="V1" s="1"/>
      <c r="W1" s="1"/>
      <c r="X1" s="1"/>
    </row>
    <row r="2" spans="1:24" s="9" customFormat="1" ht="22.5" customHeight="1" x14ac:dyDescent="0.2">
      <c r="A2" s="6"/>
      <c r="B2" s="165" t="s">
        <v>74</v>
      </c>
      <c r="C2" s="163"/>
      <c r="D2" s="164"/>
      <c r="E2" s="164"/>
      <c r="F2" s="164"/>
      <c r="G2" s="161"/>
      <c r="H2" s="161"/>
      <c r="I2" s="161"/>
      <c r="J2" s="161"/>
      <c r="K2" s="161"/>
      <c r="L2" s="161"/>
      <c r="M2" s="161"/>
      <c r="N2" s="161"/>
      <c r="O2" s="161"/>
      <c r="P2" s="161"/>
      <c r="Q2" s="162"/>
      <c r="R2" s="162"/>
      <c r="S2" s="162"/>
      <c r="T2" s="168"/>
      <c r="U2" s="6"/>
      <c r="V2" s="6"/>
      <c r="W2" s="6"/>
      <c r="X2" s="6"/>
    </row>
    <row r="3" spans="1:24" s="9" customFormat="1" ht="22.5" customHeight="1" x14ac:dyDescent="0.2">
      <c r="A3" s="6"/>
      <c r="B3" s="165" t="s">
        <v>153</v>
      </c>
      <c r="C3" s="163"/>
      <c r="D3" s="164"/>
      <c r="E3" s="164"/>
      <c r="F3" s="164"/>
      <c r="G3" s="161"/>
      <c r="H3" s="161"/>
      <c r="I3" s="161"/>
      <c r="J3" s="161"/>
      <c r="K3" s="161"/>
      <c r="L3" s="161"/>
      <c r="M3" s="161"/>
      <c r="N3" s="161"/>
      <c r="O3" s="161"/>
      <c r="P3" s="161"/>
      <c r="Q3" s="162"/>
      <c r="R3" s="162"/>
      <c r="S3" s="162"/>
      <c r="T3" s="168"/>
      <c r="U3" s="6"/>
      <c r="V3" s="6"/>
      <c r="W3" s="6"/>
      <c r="X3" s="6"/>
    </row>
    <row r="4" spans="1:24" s="9" customFormat="1" ht="22.5" customHeight="1" x14ac:dyDescent="0.2">
      <c r="A4" s="6"/>
      <c r="B4" s="12"/>
      <c r="C4" s="7"/>
      <c r="D4" s="8"/>
      <c r="E4" s="8"/>
      <c r="F4" s="8"/>
      <c r="G4" s="161"/>
      <c r="H4" s="161"/>
      <c r="I4" s="161"/>
      <c r="J4" s="161"/>
      <c r="K4" s="161"/>
      <c r="L4" s="161"/>
      <c r="M4" s="161"/>
      <c r="N4" s="161"/>
      <c r="O4" s="161"/>
      <c r="P4" s="161"/>
      <c r="Q4" s="162"/>
      <c r="R4" s="162"/>
      <c r="S4" s="162"/>
      <c r="T4" s="162"/>
      <c r="U4" s="6"/>
      <c r="V4" s="6"/>
      <c r="W4" s="6"/>
      <c r="X4" s="6"/>
    </row>
    <row r="5" spans="1:24" s="9" customFormat="1" ht="22.5" customHeight="1" x14ac:dyDescent="0.2">
      <c r="A5" s="6"/>
      <c r="B5" s="12" t="s">
        <v>24</v>
      </c>
      <c r="C5" s="7"/>
      <c r="D5" s="8"/>
      <c r="E5" s="8"/>
      <c r="F5" s="8"/>
      <c r="G5" s="414" t="str">
        <f>IF('Basisförderung Antrag'!F10="","",+'Basisförderung Antrag'!F10)</f>
        <v/>
      </c>
      <c r="H5" s="415"/>
      <c r="I5" s="415"/>
      <c r="J5" s="415"/>
      <c r="K5" s="415"/>
      <c r="L5" s="415"/>
      <c r="M5" s="415"/>
      <c r="N5" s="415"/>
      <c r="O5" s="415"/>
      <c r="P5" s="415"/>
      <c r="Q5" s="416"/>
      <c r="R5" s="416"/>
      <c r="S5" s="416"/>
      <c r="T5" s="417"/>
      <c r="U5" s="6"/>
      <c r="V5" s="6"/>
      <c r="W5" s="6"/>
      <c r="X5" s="6"/>
    </row>
    <row r="6" spans="1:24" ht="36.75" customHeight="1" x14ac:dyDescent="0.2">
      <c r="B6" s="11"/>
      <c r="C6" s="3"/>
      <c r="D6" s="3"/>
      <c r="E6" s="3"/>
      <c r="F6" s="3"/>
      <c r="G6" s="3"/>
      <c r="H6" s="3"/>
      <c r="I6" s="3"/>
      <c r="J6" s="3"/>
      <c r="K6" s="3"/>
      <c r="L6" s="11"/>
      <c r="M6" s="3"/>
      <c r="N6" s="3"/>
      <c r="O6" s="3"/>
      <c r="P6" s="3"/>
      <c r="Q6" s="3"/>
      <c r="R6" s="3"/>
      <c r="S6" s="3"/>
      <c r="T6" s="111"/>
      <c r="U6" s="1"/>
      <c r="V6" s="1"/>
      <c r="W6" s="1"/>
      <c r="X6" s="1"/>
    </row>
    <row r="7" spans="1:24" ht="22.5" customHeight="1" x14ac:dyDescent="0.2">
      <c r="B7" s="106" t="s">
        <v>25</v>
      </c>
      <c r="C7" s="104"/>
      <c r="D7" s="104"/>
      <c r="E7" s="104"/>
      <c r="F7" s="104"/>
      <c r="G7" s="104"/>
      <c r="H7" s="104"/>
      <c r="I7" s="104"/>
      <c r="J7" s="104"/>
      <c r="K7" s="104"/>
      <c r="L7" s="104"/>
      <c r="M7" s="104"/>
      <c r="N7" s="104"/>
      <c r="O7" s="104"/>
      <c r="P7" s="104"/>
      <c r="Q7" s="104"/>
      <c r="R7" s="104"/>
      <c r="S7" s="131"/>
      <c r="T7" s="160"/>
      <c r="U7" s="1"/>
      <c r="V7" s="1"/>
      <c r="W7" s="1"/>
      <c r="X7" s="1"/>
    </row>
    <row r="8" spans="1:24" ht="14.25" customHeight="1" x14ac:dyDescent="0.2">
      <c r="B8" s="141"/>
      <c r="C8" s="112"/>
      <c r="D8" s="112"/>
      <c r="E8" s="112"/>
      <c r="F8" s="112"/>
      <c r="G8" s="112"/>
      <c r="H8" s="112"/>
      <c r="I8" s="112"/>
      <c r="J8" s="112"/>
      <c r="K8" s="112"/>
      <c r="L8" s="112"/>
      <c r="M8" s="112"/>
      <c r="N8" s="112"/>
      <c r="O8" s="112"/>
      <c r="P8" s="112"/>
      <c r="Q8" s="112"/>
      <c r="R8" s="112"/>
      <c r="S8" s="142"/>
      <c r="T8" s="112"/>
      <c r="U8" s="1"/>
      <c r="V8" s="1"/>
      <c r="W8" s="1"/>
      <c r="X8" s="1"/>
    </row>
    <row r="9" spans="1:24" ht="22.5" customHeight="1" x14ac:dyDescent="0.2">
      <c r="B9" s="113" t="s">
        <v>76</v>
      </c>
      <c r="C9" s="112"/>
      <c r="D9" s="112"/>
      <c r="E9" s="112"/>
      <c r="F9" s="112"/>
      <c r="G9" s="112"/>
      <c r="H9" s="112"/>
      <c r="I9" s="112"/>
      <c r="J9" s="112"/>
      <c r="K9" s="112"/>
      <c r="L9" s="112"/>
      <c r="M9" s="112"/>
      <c r="N9" s="112"/>
      <c r="O9" s="112"/>
      <c r="P9" s="112"/>
      <c r="Q9" s="112"/>
      <c r="R9" s="112"/>
      <c r="S9" s="112"/>
      <c r="T9" s="112"/>
      <c r="U9" s="1"/>
      <c r="V9" s="1"/>
      <c r="W9" s="1"/>
      <c r="X9" s="1"/>
    </row>
    <row r="10" spans="1:24" ht="12" customHeight="1" x14ac:dyDescent="0.2">
      <c r="B10" s="113" t="s">
        <v>61</v>
      </c>
      <c r="C10" s="112"/>
      <c r="D10" s="112"/>
      <c r="E10" s="112"/>
      <c r="F10" s="112"/>
      <c r="G10" s="112"/>
      <c r="H10" s="112"/>
      <c r="I10" s="112"/>
      <c r="J10" s="112"/>
      <c r="K10" s="112"/>
      <c r="L10" s="112"/>
      <c r="M10" s="112"/>
      <c r="N10" s="112"/>
      <c r="O10" s="112"/>
      <c r="P10" s="112"/>
      <c r="Q10" s="112"/>
      <c r="R10" s="112"/>
      <c r="S10" s="112"/>
      <c r="T10" s="112"/>
      <c r="U10" s="1"/>
      <c r="V10" s="1"/>
      <c r="W10" s="1"/>
      <c r="X10" s="1"/>
    </row>
    <row r="11" spans="1:24" ht="12" customHeight="1" x14ac:dyDescent="0.2">
      <c r="B11" s="113"/>
      <c r="C11" s="112"/>
      <c r="D11" s="112"/>
      <c r="E11" s="112"/>
      <c r="F11" s="112"/>
      <c r="G11" s="112"/>
      <c r="H11" s="112"/>
      <c r="I11" s="112"/>
      <c r="J11" s="112"/>
      <c r="K11" s="112"/>
      <c r="L11" s="112"/>
      <c r="M11" s="112"/>
      <c r="N11" s="112"/>
      <c r="O11" s="112"/>
      <c r="P11" s="112"/>
      <c r="Q11" s="112"/>
      <c r="R11" s="112"/>
      <c r="S11" s="112"/>
      <c r="T11" s="112"/>
      <c r="U11" s="1"/>
      <c r="V11" s="1"/>
      <c r="W11" s="1"/>
      <c r="X11" s="1"/>
    </row>
    <row r="12" spans="1:24" ht="5.25" customHeight="1" thickBot="1" x14ac:dyDescent="0.25">
      <c r="B12" s="11"/>
      <c r="C12" s="3"/>
      <c r="D12" s="3"/>
      <c r="E12" s="3"/>
      <c r="F12" s="3"/>
      <c r="G12" s="3"/>
      <c r="H12" s="3"/>
      <c r="I12" s="3"/>
      <c r="J12" s="3"/>
      <c r="K12" s="3"/>
      <c r="L12" s="11"/>
      <c r="M12" s="3"/>
      <c r="N12" s="3"/>
      <c r="O12" s="3"/>
      <c r="P12" s="3"/>
      <c r="Q12" s="3"/>
      <c r="R12" s="3"/>
      <c r="S12" s="3"/>
      <c r="T12" s="111"/>
      <c r="U12" s="1"/>
      <c r="V12" s="1"/>
      <c r="W12" s="1"/>
      <c r="X12" s="1"/>
    </row>
    <row r="13" spans="1:24" ht="16.5" customHeight="1" x14ac:dyDescent="0.2">
      <c r="B13" s="454" t="s">
        <v>43</v>
      </c>
      <c r="C13" s="455"/>
      <c r="D13" s="455"/>
      <c r="E13" s="455"/>
      <c r="F13" s="455"/>
      <c r="G13" s="37"/>
      <c r="H13" s="378">
        <v>2025</v>
      </c>
      <c r="I13" s="379"/>
      <c r="J13" s="433" t="s">
        <v>12</v>
      </c>
      <c r="K13" s="243"/>
      <c r="L13" s="420">
        <v>2026</v>
      </c>
      <c r="M13" s="437"/>
      <c r="N13" s="245"/>
      <c r="O13" s="420">
        <v>2027</v>
      </c>
      <c r="P13" s="379"/>
      <c r="Q13" s="432" t="s">
        <v>12</v>
      </c>
      <c r="R13" s="247"/>
      <c r="S13" s="420">
        <v>2028</v>
      </c>
      <c r="T13" s="379"/>
      <c r="U13" s="1"/>
      <c r="V13" s="1"/>
      <c r="W13" s="1"/>
      <c r="X13" s="1"/>
    </row>
    <row r="14" spans="1:24" ht="17.25" customHeight="1" x14ac:dyDescent="0.2">
      <c r="B14" s="456"/>
      <c r="C14" s="457"/>
      <c r="D14" s="457"/>
      <c r="E14" s="457"/>
      <c r="F14" s="457"/>
      <c r="G14" s="17"/>
      <c r="H14" s="380" t="s">
        <v>117</v>
      </c>
      <c r="I14" s="381"/>
      <c r="J14" s="434"/>
      <c r="K14" s="244"/>
      <c r="L14" s="418" t="s">
        <v>117</v>
      </c>
      <c r="M14" s="419"/>
      <c r="N14" s="22"/>
      <c r="O14" s="418" t="s">
        <v>117</v>
      </c>
      <c r="P14" s="381"/>
      <c r="Q14" s="432"/>
      <c r="R14" s="248"/>
      <c r="S14" s="418" t="s">
        <v>117</v>
      </c>
      <c r="T14" s="381"/>
      <c r="U14" s="1"/>
      <c r="V14" s="1"/>
      <c r="W14" s="1"/>
      <c r="X14" s="1"/>
    </row>
    <row r="15" spans="1:24" ht="9" customHeight="1" x14ac:dyDescent="0.2">
      <c r="B15" s="17"/>
      <c r="C15" s="18"/>
      <c r="D15" s="18"/>
      <c r="E15" s="18"/>
      <c r="F15" s="18"/>
      <c r="G15" s="17"/>
      <c r="H15" s="176"/>
      <c r="I15" s="21"/>
      <c r="J15" s="19"/>
      <c r="K15" s="19"/>
      <c r="L15" s="20"/>
      <c r="M15" s="177"/>
      <c r="N15" s="22"/>
      <c r="O15" s="20"/>
      <c r="P15" s="21"/>
      <c r="Q15" s="10"/>
      <c r="R15" s="22"/>
      <c r="S15" s="20"/>
      <c r="T15" s="21"/>
      <c r="U15" s="1"/>
      <c r="V15" s="1"/>
      <c r="W15" s="1"/>
      <c r="X15" s="1"/>
    </row>
    <row r="16" spans="1:24" ht="16.5" customHeight="1" x14ac:dyDescent="0.2">
      <c r="B16" s="94" t="s">
        <v>29</v>
      </c>
      <c r="C16" s="95"/>
      <c r="D16" s="39"/>
      <c r="E16" s="39"/>
      <c r="F16" s="40"/>
      <c r="G16" s="17"/>
      <c r="H16" s="178" t="str">
        <f>IF(SUM(H18:H24)=0,"",SUM(H18:H24))</f>
        <v/>
      </c>
      <c r="I16" s="97"/>
      <c r="J16" s="53"/>
      <c r="K16" s="54"/>
      <c r="L16" s="96" t="str">
        <f>IF(SUM(L18:L24)=0,"",SUM(L18:L24))</f>
        <v/>
      </c>
      <c r="M16" s="179"/>
      <c r="N16" s="57"/>
      <c r="O16" s="96" t="str">
        <f>IF(SUM(O18:O24)=0,"",SUM(O18:O24))</f>
        <v/>
      </c>
      <c r="P16" s="97"/>
      <c r="Q16" s="58"/>
      <c r="R16" s="57"/>
      <c r="S16" s="96" t="str">
        <f>IF(SUM(S18:S24)=0,"",SUM(S18:S24))</f>
        <v/>
      </c>
      <c r="T16" s="97"/>
      <c r="U16" s="1"/>
      <c r="V16" s="1"/>
      <c r="W16" s="1"/>
      <c r="X16" s="1"/>
    </row>
    <row r="17" spans="1:24" ht="5.25" customHeight="1" x14ac:dyDescent="0.2">
      <c r="B17" s="23"/>
      <c r="C17" s="24"/>
      <c r="D17" s="18"/>
      <c r="E17" s="18"/>
      <c r="F17" s="18"/>
      <c r="G17" s="17"/>
      <c r="H17" s="180"/>
      <c r="I17" s="56"/>
      <c r="J17" s="59"/>
      <c r="K17" s="60"/>
      <c r="L17" s="55"/>
      <c r="M17" s="181"/>
      <c r="N17" s="57"/>
      <c r="O17" s="55"/>
      <c r="P17" s="56"/>
      <c r="Q17" s="58"/>
      <c r="R17" s="57"/>
      <c r="S17" s="55"/>
      <c r="T17" s="56"/>
      <c r="U17" s="1"/>
      <c r="V17" s="1"/>
      <c r="W17" s="1"/>
      <c r="X17" s="1"/>
    </row>
    <row r="18" spans="1:24" ht="12.75" customHeight="1" x14ac:dyDescent="0.2">
      <c r="B18" s="17"/>
      <c r="C18" s="18"/>
      <c r="D18" s="413" t="s">
        <v>27</v>
      </c>
      <c r="E18" s="430"/>
      <c r="F18" s="431"/>
      <c r="G18" s="17"/>
      <c r="H18" s="182"/>
      <c r="I18" s="63"/>
      <c r="J18" s="61"/>
      <c r="K18" s="60"/>
      <c r="L18" s="70"/>
      <c r="M18" s="183"/>
      <c r="N18" s="69"/>
      <c r="O18" s="70"/>
      <c r="P18" s="63"/>
      <c r="Q18" s="64"/>
      <c r="R18" s="69"/>
      <c r="S18" s="70"/>
      <c r="T18" s="63"/>
      <c r="U18" s="1"/>
      <c r="V18" s="1"/>
      <c r="W18" s="1"/>
      <c r="X18" s="1"/>
    </row>
    <row r="19" spans="1:24" ht="3.75" customHeight="1" x14ac:dyDescent="0.2">
      <c r="B19" s="17"/>
      <c r="C19" s="18"/>
      <c r="D19" s="18"/>
      <c r="E19" s="18"/>
      <c r="F19" s="18"/>
      <c r="G19" s="17"/>
      <c r="H19" s="184"/>
      <c r="I19" s="63"/>
      <c r="J19" s="61"/>
      <c r="K19" s="60"/>
      <c r="L19" s="62"/>
      <c r="M19" s="183"/>
      <c r="N19" s="69"/>
      <c r="O19" s="62"/>
      <c r="P19" s="63"/>
      <c r="Q19" s="64"/>
      <c r="R19" s="62"/>
      <c r="S19" s="62"/>
      <c r="T19" s="63"/>
      <c r="U19" s="1"/>
      <c r="V19" s="1"/>
      <c r="W19" s="1"/>
      <c r="X19" s="1"/>
    </row>
    <row r="20" spans="1:24" s="5" customFormat="1" ht="12.75" customHeight="1" x14ac:dyDescent="0.2">
      <c r="A20" s="4"/>
      <c r="B20" s="32"/>
      <c r="C20" s="33"/>
      <c r="D20" s="413" t="s">
        <v>28</v>
      </c>
      <c r="E20" s="429"/>
      <c r="F20" s="429"/>
      <c r="G20" s="169"/>
      <c r="H20" s="182"/>
      <c r="I20" s="63"/>
      <c r="J20" s="61"/>
      <c r="K20" s="60"/>
      <c r="L20" s="70"/>
      <c r="M20" s="183"/>
      <c r="N20" s="69"/>
      <c r="O20" s="70"/>
      <c r="P20" s="63"/>
      <c r="Q20" s="64"/>
      <c r="R20" s="69"/>
      <c r="S20" s="70"/>
      <c r="T20" s="102"/>
      <c r="U20" s="4" t="s">
        <v>16</v>
      </c>
      <c r="V20" s="4"/>
      <c r="W20" s="4"/>
      <c r="X20" s="4"/>
    </row>
    <row r="21" spans="1:24" ht="3.75" customHeight="1" x14ac:dyDescent="0.2">
      <c r="B21" s="17"/>
      <c r="C21" s="18"/>
      <c r="D21" s="18"/>
      <c r="E21" s="18"/>
      <c r="F21" s="18"/>
      <c r="G21" s="17"/>
      <c r="H21" s="184"/>
      <c r="I21" s="63"/>
      <c r="J21" s="61"/>
      <c r="K21" s="60"/>
      <c r="L21" s="62"/>
      <c r="M21" s="183"/>
      <c r="N21" s="69"/>
      <c r="O21" s="62"/>
      <c r="P21" s="63"/>
      <c r="Q21" s="64"/>
      <c r="R21" s="69"/>
      <c r="S21" s="62"/>
      <c r="T21" s="63"/>
      <c r="U21" s="1"/>
      <c r="V21" s="1"/>
      <c r="W21" s="1"/>
      <c r="X21" s="1"/>
    </row>
    <row r="22" spans="1:24" s="5" customFormat="1" ht="12.75" customHeight="1" x14ac:dyDescent="0.2">
      <c r="A22" s="4"/>
      <c r="B22" s="32"/>
      <c r="C22" s="33"/>
      <c r="D22" s="413" t="s">
        <v>22</v>
      </c>
      <c r="E22" s="429"/>
      <c r="F22" s="429"/>
      <c r="G22" s="169"/>
      <c r="H22" s="182"/>
      <c r="I22" s="63"/>
      <c r="J22" s="61"/>
      <c r="K22" s="60"/>
      <c r="L22" s="70"/>
      <c r="M22" s="183"/>
      <c r="N22" s="69"/>
      <c r="O22" s="70"/>
      <c r="P22" s="63"/>
      <c r="Q22" s="64"/>
      <c r="R22" s="69"/>
      <c r="S22" s="70"/>
      <c r="T22" s="102"/>
      <c r="U22" s="4" t="s">
        <v>16</v>
      </c>
      <c r="V22" s="4"/>
      <c r="W22" s="4"/>
      <c r="X22" s="4"/>
    </row>
    <row r="23" spans="1:24" ht="3.75" customHeight="1" x14ac:dyDescent="0.2">
      <c r="B23" s="17"/>
      <c r="C23" s="18"/>
      <c r="D23" s="18"/>
      <c r="E23" s="18"/>
      <c r="F23" s="18"/>
      <c r="G23" s="17"/>
      <c r="H23" s="184"/>
      <c r="I23" s="63"/>
      <c r="J23" s="61"/>
      <c r="K23" s="60"/>
      <c r="L23" s="62"/>
      <c r="M23" s="183"/>
      <c r="N23" s="69"/>
      <c r="O23" s="62"/>
      <c r="P23" s="63"/>
      <c r="Q23" s="64"/>
      <c r="R23" s="69"/>
      <c r="S23" s="62"/>
      <c r="T23" s="63"/>
      <c r="U23" s="1"/>
      <c r="V23" s="1"/>
      <c r="W23" s="1"/>
      <c r="X23" s="1"/>
    </row>
    <row r="24" spans="1:24" s="5" customFormat="1" ht="12.75" customHeight="1" x14ac:dyDescent="0.2">
      <c r="A24" s="4"/>
      <c r="B24" s="32"/>
      <c r="C24" s="33"/>
      <c r="D24" s="413" t="s">
        <v>134</v>
      </c>
      <c r="E24" s="429"/>
      <c r="F24" s="429"/>
      <c r="G24" s="169"/>
      <c r="H24" s="182"/>
      <c r="I24" s="63"/>
      <c r="J24" s="61"/>
      <c r="K24" s="60"/>
      <c r="L24" s="70"/>
      <c r="M24" s="183"/>
      <c r="N24" s="69"/>
      <c r="O24" s="70"/>
      <c r="P24" s="63"/>
      <c r="Q24" s="64"/>
      <c r="R24" s="69"/>
      <c r="S24" s="70"/>
      <c r="T24" s="102"/>
      <c r="U24" s="4" t="s">
        <v>16</v>
      </c>
      <c r="V24" s="4"/>
      <c r="W24" s="4"/>
      <c r="X24" s="4"/>
    </row>
    <row r="25" spans="1:24" ht="3.75" customHeight="1" x14ac:dyDescent="0.2">
      <c r="B25" s="17"/>
      <c r="C25" s="18"/>
      <c r="D25" s="18"/>
      <c r="E25" s="18"/>
      <c r="F25" s="18"/>
      <c r="G25" s="17"/>
      <c r="H25" s="184"/>
      <c r="I25" s="63"/>
      <c r="J25" s="61"/>
      <c r="K25" s="60"/>
      <c r="L25" s="62"/>
      <c r="M25" s="183"/>
      <c r="N25" s="69"/>
      <c r="O25" s="62"/>
      <c r="P25" s="63"/>
      <c r="Q25" s="64"/>
      <c r="R25" s="62"/>
      <c r="S25" s="62"/>
      <c r="T25" s="63"/>
      <c r="U25" s="1"/>
      <c r="V25" s="1"/>
      <c r="W25" s="1"/>
      <c r="X25" s="1"/>
    </row>
    <row r="26" spans="1:24" ht="13.5" customHeight="1" x14ac:dyDescent="0.2">
      <c r="B26" s="94" t="s">
        <v>13</v>
      </c>
      <c r="C26" s="95"/>
      <c r="D26" s="95"/>
      <c r="E26" s="95"/>
      <c r="F26" s="98"/>
      <c r="G26" s="23"/>
      <c r="H26" s="185" t="str">
        <f>IF(SUM(H28:H58)=0,"",H30+H32+H36+H38+H42+H44+H48+H50+H54+H56+H58)</f>
        <v/>
      </c>
      <c r="I26" s="100"/>
      <c r="J26" s="61"/>
      <c r="K26" s="60"/>
      <c r="L26" s="99" t="str">
        <f>IF(SUM(L28:L58)=0,"",L30+L32+L36+L38+L42+L44+L48+L50+L54+L56+L58)</f>
        <v/>
      </c>
      <c r="M26" s="186"/>
      <c r="N26" s="79"/>
      <c r="O26" s="99" t="str">
        <f>IF(SUM(O28:O58)=0,"",O30+O32+O36+O38+O42+O44+O48+O50+O54+O56+O58)</f>
        <v/>
      </c>
      <c r="P26" s="100"/>
      <c r="Q26" s="64"/>
      <c r="R26" s="79"/>
      <c r="S26" s="99" t="str">
        <f>IF(SUM(S28:S58)=0,"",S30+S32+S36+S38+S42+S44+S48+S50+S54+S56+S58)</f>
        <v/>
      </c>
      <c r="T26" s="100"/>
      <c r="U26" s="1"/>
      <c r="V26" s="1"/>
      <c r="W26" s="1"/>
      <c r="X26" s="1"/>
    </row>
    <row r="27" spans="1:24" ht="7.5" customHeight="1" x14ac:dyDescent="0.2">
      <c r="B27" s="17"/>
      <c r="C27" s="18"/>
      <c r="D27" s="18"/>
      <c r="E27" s="18"/>
      <c r="F27" s="18"/>
      <c r="G27" s="17"/>
      <c r="H27" s="187"/>
      <c r="I27" s="81"/>
      <c r="J27" s="59"/>
      <c r="K27" s="60"/>
      <c r="L27" s="302"/>
      <c r="M27" s="188"/>
      <c r="N27" s="69"/>
      <c r="O27" s="302"/>
      <c r="P27" s="81"/>
      <c r="Q27" s="64"/>
      <c r="R27" s="69"/>
      <c r="S27" s="302"/>
      <c r="T27" s="81"/>
      <c r="U27" s="1"/>
      <c r="V27" s="1"/>
      <c r="W27" s="1"/>
      <c r="X27" s="1"/>
    </row>
    <row r="28" spans="1:24" x14ac:dyDescent="0.2">
      <c r="B28" s="38"/>
      <c r="C28" s="39" t="s">
        <v>34</v>
      </c>
      <c r="D28" s="39"/>
      <c r="E28" s="39"/>
      <c r="F28" s="39"/>
      <c r="G28" s="17"/>
      <c r="H28" s="189" t="str">
        <f>IF(SUM(H30:H32)=0,"",SUM(H30:H32))</f>
        <v/>
      </c>
      <c r="I28" s="83"/>
      <c r="J28" s="61"/>
      <c r="K28" s="60"/>
      <c r="L28" s="82" t="str">
        <f>IF(SUM(L30:L32)=0,"",SUM(L30:L32))</f>
        <v/>
      </c>
      <c r="M28" s="190"/>
      <c r="N28" s="69"/>
      <c r="O28" s="82" t="str">
        <f>IF(SUM(O30:O32)=0,"",SUM(O30:O32))</f>
        <v/>
      </c>
      <c r="P28" s="83"/>
      <c r="Q28" s="64"/>
      <c r="R28" s="69"/>
      <c r="S28" s="82" t="str">
        <f>IF(SUM(S30:S32)=0,"",SUM(S30:S32))</f>
        <v/>
      </c>
      <c r="T28" s="83"/>
      <c r="U28" s="1"/>
      <c r="V28" s="1"/>
      <c r="W28" s="1"/>
      <c r="X28" s="1"/>
    </row>
    <row r="29" spans="1:24" ht="3.75" customHeight="1" x14ac:dyDescent="0.2">
      <c r="B29" s="17"/>
      <c r="C29" s="18"/>
      <c r="D29" s="18"/>
      <c r="E29" s="18"/>
      <c r="F29" s="18"/>
      <c r="G29" s="17"/>
      <c r="H29" s="191"/>
      <c r="I29" s="68"/>
      <c r="J29" s="61"/>
      <c r="K29" s="60"/>
      <c r="L29" s="67"/>
      <c r="M29" s="192"/>
      <c r="N29" s="69"/>
      <c r="O29" s="67"/>
      <c r="P29" s="68"/>
      <c r="Q29" s="64"/>
      <c r="R29" s="69"/>
      <c r="S29" s="67"/>
      <c r="T29" s="68"/>
      <c r="U29" s="1"/>
      <c r="V29" s="1"/>
      <c r="W29" s="1"/>
      <c r="X29" s="1"/>
    </row>
    <row r="30" spans="1:24" ht="13.5" customHeight="1" x14ac:dyDescent="0.2">
      <c r="B30" s="17"/>
      <c r="C30" s="18"/>
      <c r="D30" s="413" t="s">
        <v>19</v>
      </c>
      <c r="E30" s="429"/>
      <c r="F30" s="429"/>
      <c r="G30" s="17"/>
      <c r="H30" s="182"/>
      <c r="I30" s="63"/>
      <c r="J30" s="61"/>
      <c r="K30" s="60"/>
      <c r="L30" s="70"/>
      <c r="M30" s="183"/>
      <c r="N30" s="69"/>
      <c r="O30" s="70"/>
      <c r="P30" s="63"/>
      <c r="Q30" s="64"/>
      <c r="R30" s="69"/>
      <c r="S30" s="70"/>
      <c r="T30" s="63"/>
      <c r="U30" s="1"/>
      <c r="V30" s="1"/>
      <c r="W30" s="1"/>
      <c r="X30" s="1"/>
    </row>
    <row r="31" spans="1:24" ht="3.75" customHeight="1" x14ac:dyDescent="0.2">
      <c r="B31" s="17"/>
      <c r="C31" s="18"/>
      <c r="D31" s="18"/>
      <c r="E31" s="18"/>
      <c r="F31" s="18"/>
      <c r="G31" s="17"/>
      <c r="H31" s="184"/>
      <c r="I31" s="63"/>
      <c r="J31" s="61"/>
      <c r="K31" s="60"/>
      <c r="L31" s="62"/>
      <c r="M31" s="183"/>
      <c r="N31" s="69"/>
      <c r="O31" s="62"/>
      <c r="P31" s="63"/>
      <c r="Q31" s="64"/>
      <c r="R31" s="62"/>
      <c r="S31" s="62"/>
      <c r="T31" s="63"/>
      <c r="U31" s="1"/>
      <c r="V31" s="1"/>
      <c r="W31" s="1"/>
      <c r="X31" s="1"/>
    </row>
    <row r="32" spans="1:24" s="5" customFormat="1" ht="13.5" customHeight="1" x14ac:dyDescent="0.2">
      <c r="A32" s="4"/>
      <c r="B32" s="32"/>
      <c r="C32" s="33"/>
      <c r="D32" s="413" t="s">
        <v>18</v>
      </c>
      <c r="E32" s="429"/>
      <c r="F32" s="429"/>
      <c r="G32" s="169"/>
      <c r="H32" s="182"/>
      <c r="I32" s="63"/>
      <c r="J32" s="71"/>
      <c r="K32" s="72"/>
      <c r="L32" s="70"/>
      <c r="M32" s="183"/>
      <c r="N32" s="172"/>
      <c r="O32" s="70"/>
      <c r="P32" s="63"/>
      <c r="Q32" s="75"/>
      <c r="R32" s="74"/>
      <c r="S32" s="70"/>
      <c r="T32" s="63"/>
      <c r="U32" s="4"/>
      <c r="V32" s="4"/>
      <c r="W32" s="4"/>
      <c r="X32" s="4"/>
    </row>
    <row r="33" spans="1:24" ht="5.25" customHeight="1" x14ac:dyDescent="0.2">
      <c r="B33" s="17"/>
      <c r="C33" s="18"/>
      <c r="D33" s="18"/>
      <c r="E33" s="18"/>
      <c r="F33" s="18"/>
      <c r="G33" s="17"/>
      <c r="H33" s="187"/>
      <c r="I33" s="81"/>
      <c r="J33" s="59"/>
      <c r="K33" s="60"/>
      <c r="L33" s="80"/>
      <c r="M33" s="188"/>
      <c r="N33" s="69"/>
      <c r="O33" s="80"/>
      <c r="P33" s="81"/>
      <c r="Q33" s="64"/>
      <c r="R33" s="69"/>
      <c r="S33" s="80"/>
      <c r="T33" s="81"/>
      <c r="U33" s="1"/>
      <c r="V33" s="1"/>
      <c r="W33" s="1"/>
      <c r="X33" s="1"/>
    </row>
    <row r="34" spans="1:24" x14ac:dyDescent="0.2">
      <c r="B34" s="38"/>
      <c r="C34" s="39" t="s">
        <v>17</v>
      </c>
      <c r="D34" s="39"/>
      <c r="E34" s="39"/>
      <c r="F34" s="39"/>
      <c r="G34" s="17"/>
      <c r="H34" s="189" t="str">
        <f>IF(SUM(H36:H38)=0,"",SUM(H36:H38))</f>
        <v/>
      </c>
      <c r="I34" s="83"/>
      <c r="J34" s="61"/>
      <c r="K34" s="60"/>
      <c r="L34" s="82" t="str">
        <f>IF(SUM(L36:L38)=0,"",SUM(L36:L38))</f>
        <v/>
      </c>
      <c r="M34" s="190"/>
      <c r="N34" s="69"/>
      <c r="O34" s="82" t="str">
        <f>IF(SUM(O36:O38)=0,"",SUM(O36:O38))</f>
        <v/>
      </c>
      <c r="P34" s="83"/>
      <c r="Q34" s="64"/>
      <c r="R34" s="69"/>
      <c r="S34" s="82" t="str">
        <f>IF(SUM(S36:S38)=0,"",SUM(S36:S38))</f>
        <v/>
      </c>
      <c r="T34" s="83"/>
      <c r="U34" s="1"/>
      <c r="V34" s="1"/>
      <c r="W34" s="1"/>
      <c r="X34" s="1"/>
    </row>
    <row r="35" spans="1:24" ht="3.75" customHeight="1" x14ac:dyDescent="0.2">
      <c r="B35" s="17"/>
      <c r="C35" s="18"/>
      <c r="D35" s="18"/>
      <c r="E35" s="18"/>
      <c r="F35" s="18"/>
      <c r="G35" s="17"/>
      <c r="H35" s="191"/>
      <c r="I35" s="68"/>
      <c r="J35" s="61"/>
      <c r="K35" s="60"/>
      <c r="L35" s="67"/>
      <c r="M35" s="192"/>
      <c r="N35" s="69"/>
      <c r="O35" s="67"/>
      <c r="P35" s="68"/>
      <c r="Q35" s="64"/>
      <c r="R35" s="69"/>
      <c r="S35" s="67"/>
      <c r="T35" s="68"/>
      <c r="U35" s="1"/>
      <c r="V35" s="1"/>
      <c r="W35" s="1"/>
      <c r="X35" s="1"/>
    </row>
    <row r="36" spans="1:24" ht="13.5" customHeight="1" x14ac:dyDescent="0.2">
      <c r="B36" s="17"/>
      <c r="C36" s="18"/>
      <c r="D36" s="413" t="s">
        <v>19</v>
      </c>
      <c r="E36" s="429"/>
      <c r="F36" s="429"/>
      <c r="G36" s="17"/>
      <c r="H36" s="182"/>
      <c r="I36" s="63"/>
      <c r="J36" s="61"/>
      <c r="K36" s="60"/>
      <c r="L36" s="70"/>
      <c r="M36" s="183"/>
      <c r="N36" s="69"/>
      <c r="O36" s="70"/>
      <c r="P36" s="63"/>
      <c r="Q36" s="64"/>
      <c r="R36" s="69"/>
      <c r="S36" s="70"/>
      <c r="T36" s="63"/>
      <c r="U36" s="1"/>
      <c r="V36" s="1"/>
      <c r="W36" s="1"/>
      <c r="X36" s="1"/>
    </row>
    <row r="37" spans="1:24" ht="3.75" customHeight="1" x14ac:dyDescent="0.2">
      <c r="B37" s="17"/>
      <c r="C37" s="18"/>
      <c r="D37" s="18"/>
      <c r="E37" s="18"/>
      <c r="F37" s="18"/>
      <c r="G37" s="17"/>
      <c r="H37" s="184"/>
      <c r="I37" s="63"/>
      <c r="J37" s="61"/>
      <c r="K37" s="60"/>
      <c r="L37" s="62"/>
      <c r="M37" s="183"/>
      <c r="N37" s="69"/>
      <c r="O37" s="62"/>
      <c r="P37" s="63"/>
      <c r="Q37" s="64"/>
      <c r="R37" s="62"/>
      <c r="S37" s="62"/>
      <c r="T37" s="63"/>
      <c r="U37" s="1"/>
      <c r="V37" s="1"/>
      <c r="W37" s="1"/>
      <c r="X37" s="1"/>
    </row>
    <row r="38" spans="1:24" s="5" customFormat="1" ht="13.5" customHeight="1" x14ac:dyDescent="0.2">
      <c r="A38" s="4"/>
      <c r="B38" s="32"/>
      <c r="C38" s="33"/>
      <c r="D38" s="413" t="s">
        <v>18</v>
      </c>
      <c r="E38" s="429"/>
      <c r="F38" s="429"/>
      <c r="G38" s="169"/>
      <c r="H38" s="182"/>
      <c r="I38" s="63"/>
      <c r="J38" s="71"/>
      <c r="K38" s="72"/>
      <c r="L38" s="70"/>
      <c r="M38" s="183"/>
      <c r="N38" s="172"/>
      <c r="O38" s="70"/>
      <c r="P38" s="63"/>
      <c r="Q38" s="75"/>
      <c r="R38" s="74"/>
      <c r="S38" s="70"/>
      <c r="T38" s="63"/>
      <c r="U38" s="4"/>
      <c r="V38" s="4"/>
      <c r="W38" s="4"/>
      <c r="X38" s="4"/>
    </row>
    <row r="39" spans="1:24" ht="3.75" customHeight="1" x14ac:dyDescent="0.2">
      <c r="B39" s="17"/>
      <c r="C39" s="18"/>
      <c r="D39" s="18"/>
      <c r="E39" s="18"/>
      <c r="F39" s="18"/>
      <c r="G39" s="17"/>
      <c r="H39" s="187"/>
      <c r="I39" s="81"/>
      <c r="J39" s="59"/>
      <c r="K39" s="60"/>
      <c r="L39" s="80"/>
      <c r="M39" s="188"/>
      <c r="N39" s="69"/>
      <c r="O39" s="80"/>
      <c r="P39" s="81"/>
      <c r="Q39" s="64"/>
      <c r="R39" s="69"/>
      <c r="S39" s="80"/>
      <c r="T39" s="81"/>
      <c r="U39" s="1"/>
      <c r="V39" s="1"/>
      <c r="W39" s="1"/>
      <c r="X39" s="1"/>
    </row>
    <row r="40" spans="1:24" x14ac:dyDescent="0.2">
      <c r="B40" s="38"/>
      <c r="C40" s="39" t="s">
        <v>35</v>
      </c>
      <c r="D40" s="39"/>
      <c r="E40" s="39"/>
      <c r="F40" s="39"/>
      <c r="G40" s="17"/>
      <c r="H40" s="189" t="str">
        <f>IF(SUM(H42:H44)=0,"",SUM(H42:H44))</f>
        <v/>
      </c>
      <c r="I40" s="83"/>
      <c r="J40" s="61"/>
      <c r="K40" s="60"/>
      <c r="L40" s="82" t="str">
        <f>IF(SUM(L42:L44)=0,"",SUM(L42:L44))</f>
        <v/>
      </c>
      <c r="M40" s="190"/>
      <c r="N40" s="69"/>
      <c r="O40" s="82" t="str">
        <f>IF(SUM(O42:O44)=0,"",SUM(O42:O44))</f>
        <v/>
      </c>
      <c r="P40" s="83"/>
      <c r="Q40" s="64"/>
      <c r="R40" s="69"/>
      <c r="S40" s="82" t="str">
        <f>IF(SUM(S42:S44)=0,"",SUM(S42:S44))</f>
        <v/>
      </c>
      <c r="T40" s="83"/>
      <c r="U40" s="1"/>
      <c r="V40" s="1"/>
      <c r="W40" s="1"/>
      <c r="X40" s="1"/>
    </row>
    <row r="41" spans="1:24" ht="3.75" customHeight="1" x14ac:dyDescent="0.2">
      <c r="B41" s="17"/>
      <c r="C41" s="18"/>
      <c r="D41" s="18"/>
      <c r="E41" s="18"/>
      <c r="F41" s="18"/>
      <c r="G41" s="17"/>
      <c r="H41" s="191"/>
      <c r="I41" s="68"/>
      <c r="J41" s="61"/>
      <c r="K41" s="60"/>
      <c r="L41" s="67"/>
      <c r="M41" s="192"/>
      <c r="N41" s="69"/>
      <c r="O41" s="67"/>
      <c r="P41" s="68"/>
      <c r="Q41" s="64"/>
      <c r="R41" s="69"/>
      <c r="S41" s="67"/>
      <c r="T41" s="68"/>
      <c r="U41" s="1"/>
      <c r="V41" s="1"/>
      <c r="W41" s="1"/>
      <c r="X41" s="1"/>
    </row>
    <row r="42" spans="1:24" ht="13.5" customHeight="1" x14ac:dyDescent="0.2">
      <c r="B42" s="17"/>
      <c r="C42" s="18"/>
      <c r="D42" s="413" t="s">
        <v>19</v>
      </c>
      <c r="E42" s="429"/>
      <c r="F42" s="429"/>
      <c r="G42" s="17"/>
      <c r="H42" s="182"/>
      <c r="I42" s="63"/>
      <c r="J42" s="61"/>
      <c r="K42" s="60"/>
      <c r="L42" s="70"/>
      <c r="M42" s="183"/>
      <c r="N42" s="69"/>
      <c r="O42" s="70"/>
      <c r="P42" s="63"/>
      <c r="Q42" s="64"/>
      <c r="R42" s="69"/>
      <c r="S42" s="70"/>
      <c r="T42" s="63"/>
      <c r="U42" s="1"/>
      <c r="V42" s="1"/>
      <c r="W42" s="1"/>
      <c r="X42" s="1"/>
    </row>
    <row r="43" spans="1:24" ht="3.75" customHeight="1" x14ac:dyDescent="0.2">
      <c r="B43" s="17"/>
      <c r="C43" s="18"/>
      <c r="D43" s="18"/>
      <c r="E43" s="18"/>
      <c r="F43" s="18"/>
      <c r="G43" s="17"/>
      <c r="H43" s="184"/>
      <c r="I43" s="63"/>
      <c r="J43" s="61"/>
      <c r="K43" s="60"/>
      <c r="L43" s="62"/>
      <c r="M43" s="183"/>
      <c r="N43" s="69"/>
      <c r="O43" s="62"/>
      <c r="P43" s="63"/>
      <c r="Q43" s="64"/>
      <c r="R43" s="62"/>
      <c r="S43" s="62"/>
      <c r="T43" s="63"/>
      <c r="U43" s="1"/>
      <c r="V43" s="1"/>
      <c r="W43" s="1"/>
      <c r="X43" s="1"/>
    </row>
    <row r="44" spans="1:24" s="5" customFormat="1" ht="13.5" customHeight="1" x14ac:dyDescent="0.2">
      <c r="A44" s="4"/>
      <c r="B44" s="32"/>
      <c r="C44" s="33"/>
      <c r="D44" s="413" t="s">
        <v>18</v>
      </c>
      <c r="E44" s="429"/>
      <c r="F44" s="429"/>
      <c r="G44" s="169"/>
      <c r="H44" s="182"/>
      <c r="I44" s="63"/>
      <c r="J44" s="71"/>
      <c r="K44" s="72"/>
      <c r="L44" s="70"/>
      <c r="M44" s="183"/>
      <c r="N44" s="172"/>
      <c r="O44" s="70"/>
      <c r="P44" s="63"/>
      <c r="Q44" s="75"/>
      <c r="R44" s="74"/>
      <c r="S44" s="70"/>
      <c r="T44" s="63"/>
      <c r="U44" s="4"/>
      <c r="V44" s="4"/>
      <c r="W44" s="4"/>
      <c r="X44" s="4"/>
    </row>
    <row r="45" spans="1:24" ht="3.75" customHeight="1" x14ac:dyDescent="0.2">
      <c r="B45" s="17"/>
      <c r="C45" s="18"/>
      <c r="D45" s="18"/>
      <c r="E45" s="18"/>
      <c r="F45" s="18"/>
      <c r="G45" s="17"/>
      <c r="H45" s="187"/>
      <c r="I45" s="81"/>
      <c r="J45" s="59"/>
      <c r="K45" s="60"/>
      <c r="L45" s="80"/>
      <c r="M45" s="188"/>
      <c r="N45" s="69"/>
      <c r="O45" s="80"/>
      <c r="P45" s="81"/>
      <c r="Q45" s="64"/>
      <c r="R45" s="69"/>
      <c r="S45" s="80"/>
      <c r="T45" s="81"/>
      <c r="U45" s="1"/>
      <c r="V45" s="1"/>
      <c r="W45" s="1"/>
      <c r="X45" s="1"/>
    </row>
    <row r="46" spans="1:24" x14ac:dyDescent="0.2">
      <c r="B46" s="38"/>
      <c r="C46" s="39" t="s">
        <v>30</v>
      </c>
      <c r="D46" s="39"/>
      <c r="E46" s="39"/>
      <c r="F46" s="39"/>
      <c r="G46" s="17"/>
      <c r="H46" s="189" t="str">
        <f>IF(SUM(H48:H50)=0,"",SUM(H48:H50))</f>
        <v/>
      </c>
      <c r="I46" s="83"/>
      <c r="J46" s="61"/>
      <c r="K46" s="60"/>
      <c r="L46" s="82" t="str">
        <f>IF(SUM(L48:L50)=0,"",SUM(L48:L50))</f>
        <v/>
      </c>
      <c r="M46" s="190"/>
      <c r="N46" s="69"/>
      <c r="O46" s="82" t="str">
        <f>IF(SUM(O48:O50)=0,"",SUM(O48:O50))</f>
        <v/>
      </c>
      <c r="P46" s="83"/>
      <c r="Q46" s="64"/>
      <c r="R46" s="69"/>
      <c r="S46" s="82" t="str">
        <f>IF(SUM(S48:S50)=0,"",SUM(S48:S50))</f>
        <v/>
      </c>
      <c r="T46" s="83"/>
      <c r="U46" s="1"/>
      <c r="V46" s="1"/>
      <c r="W46" s="1"/>
      <c r="X46" s="1"/>
    </row>
    <row r="47" spans="1:24" ht="3.75" customHeight="1" x14ac:dyDescent="0.2">
      <c r="B47" s="17"/>
      <c r="C47" s="18"/>
      <c r="D47" s="18"/>
      <c r="E47" s="18"/>
      <c r="F47" s="18"/>
      <c r="G47" s="17"/>
      <c r="H47" s="191"/>
      <c r="I47" s="68"/>
      <c r="J47" s="61"/>
      <c r="K47" s="60"/>
      <c r="L47" s="67"/>
      <c r="M47" s="192"/>
      <c r="N47" s="69"/>
      <c r="O47" s="67"/>
      <c r="P47" s="68"/>
      <c r="Q47" s="64"/>
      <c r="R47" s="69"/>
      <c r="S47" s="67"/>
      <c r="T47" s="68"/>
      <c r="U47" s="1"/>
      <c r="V47" s="1"/>
      <c r="W47" s="1"/>
      <c r="X47" s="1"/>
    </row>
    <row r="48" spans="1:24" ht="12.75" customHeight="1" x14ac:dyDescent="0.2">
      <c r="B48" s="17"/>
      <c r="C48" s="18"/>
      <c r="D48" s="413" t="s">
        <v>126</v>
      </c>
      <c r="E48" s="413"/>
      <c r="F48" s="428"/>
      <c r="G48" s="17"/>
      <c r="H48" s="182"/>
      <c r="I48" s="63"/>
      <c r="J48" s="61"/>
      <c r="K48" s="60"/>
      <c r="L48" s="70"/>
      <c r="M48" s="193"/>
      <c r="N48" s="69"/>
      <c r="O48" s="70"/>
      <c r="P48" s="63"/>
      <c r="Q48" s="64"/>
      <c r="R48" s="69"/>
      <c r="S48" s="70"/>
      <c r="T48" s="63"/>
      <c r="U48" s="1"/>
      <c r="V48" s="1"/>
      <c r="W48" s="1"/>
      <c r="X48" s="1"/>
    </row>
    <row r="49" spans="1:24" ht="3.75" customHeight="1" x14ac:dyDescent="0.2">
      <c r="B49" s="17"/>
      <c r="C49" s="18"/>
      <c r="D49" s="18"/>
      <c r="E49" s="18"/>
      <c r="F49" s="18"/>
      <c r="G49" s="17"/>
      <c r="H49" s="184"/>
      <c r="I49" s="63"/>
      <c r="J49" s="61"/>
      <c r="K49" s="60"/>
      <c r="L49" s="62"/>
      <c r="M49" s="183"/>
      <c r="N49" s="69"/>
      <c r="O49" s="62"/>
      <c r="P49" s="63"/>
      <c r="Q49" s="64"/>
      <c r="R49" s="62"/>
      <c r="S49" s="62"/>
      <c r="T49" s="63"/>
      <c r="U49" s="1"/>
      <c r="V49" s="1"/>
      <c r="W49" s="1"/>
      <c r="X49" s="1"/>
    </row>
    <row r="50" spans="1:24" s="5" customFormat="1" ht="12.75" customHeight="1" x14ac:dyDescent="0.2">
      <c r="A50" s="4"/>
      <c r="B50" s="32"/>
      <c r="C50" s="33"/>
      <c r="D50" s="413" t="s">
        <v>18</v>
      </c>
      <c r="E50" s="429"/>
      <c r="F50" s="429"/>
      <c r="G50" s="169"/>
      <c r="H50" s="194"/>
      <c r="I50" s="84"/>
      <c r="J50" s="71"/>
      <c r="K50" s="72"/>
      <c r="L50" s="73"/>
      <c r="M50" s="195"/>
      <c r="N50" s="172"/>
      <c r="O50" s="73"/>
      <c r="P50" s="84"/>
      <c r="Q50" s="75"/>
      <c r="R50" s="74"/>
      <c r="S50" s="73"/>
      <c r="T50" s="84"/>
      <c r="U50" s="4"/>
      <c r="V50" s="4"/>
      <c r="W50" s="4"/>
      <c r="X50" s="4"/>
    </row>
    <row r="51" spans="1:24" ht="5.25" customHeight="1" x14ac:dyDescent="0.2">
      <c r="B51" s="17"/>
      <c r="C51" s="18"/>
      <c r="D51" s="18"/>
      <c r="E51" s="18"/>
      <c r="F51" s="18"/>
      <c r="G51" s="17"/>
      <c r="H51" s="187"/>
      <c r="I51" s="81"/>
      <c r="J51" s="59"/>
      <c r="K51" s="60"/>
      <c r="L51" s="80"/>
      <c r="M51" s="188"/>
      <c r="N51" s="69"/>
      <c r="O51" s="80"/>
      <c r="P51" s="81"/>
      <c r="Q51" s="64"/>
      <c r="R51" s="69"/>
      <c r="S51" s="80"/>
      <c r="T51" s="81"/>
      <c r="U51" s="1"/>
      <c r="V51" s="1"/>
      <c r="W51" s="1"/>
      <c r="X51" s="1"/>
    </row>
    <row r="52" spans="1:24" s="5" customFormat="1" ht="14.25" customHeight="1" x14ac:dyDescent="0.2">
      <c r="A52" s="4"/>
      <c r="B52" s="38"/>
      <c r="C52" s="39" t="s">
        <v>31</v>
      </c>
      <c r="D52" s="39"/>
      <c r="E52" s="39"/>
      <c r="F52" s="39"/>
      <c r="G52" s="169"/>
      <c r="H52" s="189" t="str">
        <f>IF(SUM(H54:H56)=0,"",SUM(H54:H56))</f>
        <v/>
      </c>
      <c r="I52" s="114"/>
      <c r="J52" s="71"/>
      <c r="K52" s="72"/>
      <c r="L52" s="82" t="str">
        <f>IF(SUM(L54:L56)=0,"",SUM(L54:L56))</f>
        <v/>
      </c>
      <c r="M52" s="196"/>
      <c r="N52" s="172"/>
      <c r="O52" s="82" t="str">
        <f>IF(SUM(O54:O56)=0,"",SUM(O54:O56))</f>
        <v/>
      </c>
      <c r="P52" s="114"/>
      <c r="Q52" s="75"/>
      <c r="R52" s="74"/>
      <c r="S52" s="82" t="str">
        <f>IF(SUM(S54:S56)=0,"",SUM(S54:S56))</f>
        <v/>
      </c>
      <c r="T52" s="114"/>
      <c r="U52" s="4"/>
      <c r="V52" s="4"/>
      <c r="W52" s="4"/>
      <c r="X52" s="4"/>
    </row>
    <row r="53" spans="1:24" ht="3.75" customHeight="1" x14ac:dyDescent="0.2">
      <c r="B53" s="17"/>
      <c r="C53" s="18"/>
      <c r="D53" s="18"/>
      <c r="E53" s="18"/>
      <c r="F53" s="18"/>
      <c r="G53" s="17"/>
      <c r="H53" s="191"/>
      <c r="I53" s="68"/>
      <c r="J53" s="61"/>
      <c r="K53" s="60"/>
      <c r="L53" s="67"/>
      <c r="M53" s="192"/>
      <c r="N53" s="69"/>
      <c r="O53" s="67"/>
      <c r="P53" s="68"/>
      <c r="Q53" s="64"/>
      <c r="R53" s="69"/>
      <c r="S53" s="67"/>
      <c r="T53" s="68"/>
      <c r="U53" s="1"/>
      <c r="V53" s="1"/>
      <c r="W53" s="1"/>
      <c r="X53" s="1"/>
    </row>
    <row r="54" spans="1:24" ht="13.5" customHeight="1" x14ac:dyDescent="0.2">
      <c r="B54" s="17"/>
      <c r="C54" s="18"/>
      <c r="D54" s="413" t="s">
        <v>19</v>
      </c>
      <c r="E54" s="429"/>
      <c r="F54" s="429"/>
      <c r="G54" s="17"/>
      <c r="H54" s="182"/>
      <c r="I54" s="63"/>
      <c r="J54" s="61"/>
      <c r="K54" s="60"/>
      <c r="L54" s="70"/>
      <c r="M54" s="183"/>
      <c r="N54" s="69"/>
      <c r="O54" s="70"/>
      <c r="P54" s="63"/>
      <c r="Q54" s="64"/>
      <c r="R54" s="69"/>
      <c r="S54" s="70"/>
      <c r="T54" s="63"/>
      <c r="U54" s="1"/>
      <c r="V54" s="1"/>
      <c r="W54" s="1"/>
      <c r="X54" s="1"/>
    </row>
    <row r="55" spans="1:24" ht="3.75" customHeight="1" x14ac:dyDescent="0.2">
      <c r="B55" s="17"/>
      <c r="C55" s="18"/>
      <c r="D55" s="18"/>
      <c r="E55" s="18"/>
      <c r="F55" s="18"/>
      <c r="G55" s="17"/>
      <c r="H55" s="184"/>
      <c r="I55" s="63"/>
      <c r="J55" s="61"/>
      <c r="K55" s="60"/>
      <c r="L55" s="62"/>
      <c r="M55" s="183"/>
      <c r="N55" s="69"/>
      <c r="O55" s="62"/>
      <c r="P55" s="63"/>
      <c r="Q55" s="64"/>
      <c r="R55" s="62"/>
      <c r="S55" s="62"/>
      <c r="T55" s="63"/>
      <c r="U55" s="1"/>
      <c r="V55" s="1"/>
      <c r="W55" s="1"/>
      <c r="X55" s="1"/>
    </row>
    <row r="56" spans="1:24" s="5" customFormat="1" ht="13.5" customHeight="1" x14ac:dyDescent="0.2">
      <c r="A56" s="4"/>
      <c r="B56" s="32"/>
      <c r="C56" s="33"/>
      <c r="D56" s="413" t="s">
        <v>18</v>
      </c>
      <c r="E56" s="429"/>
      <c r="F56" s="429"/>
      <c r="G56" s="169"/>
      <c r="H56" s="182"/>
      <c r="I56" s="63"/>
      <c r="J56" s="71"/>
      <c r="K56" s="72"/>
      <c r="L56" s="70"/>
      <c r="M56" s="183"/>
      <c r="N56" s="172"/>
      <c r="O56" s="70"/>
      <c r="P56" s="63"/>
      <c r="Q56" s="75"/>
      <c r="R56" s="74"/>
      <c r="S56" s="70"/>
      <c r="T56" s="63"/>
      <c r="U56" s="4"/>
      <c r="V56" s="4"/>
      <c r="W56" s="4"/>
      <c r="X56" s="4"/>
    </row>
    <row r="57" spans="1:24" ht="6.75" customHeight="1" x14ac:dyDescent="0.2">
      <c r="B57" s="17"/>
      <c r="C57" s="18"/>
      <c r="D57" s="18"/>
      <c r="E57" s="18"/>
      <c r="F57" s="18"/>
      <c r="G57" s="17"/>
      <c r="H57" s="187"/>
      <c r="I57" s="81"/>
      <c r="J57" s="61"/>
      <c r="K57" s="60"/>
      <c r="L57" s="80"/>
      <c r="M57" s="188"/>
      <c r="N57" s="69"/>
      <c r="O57" s="80"/>
      <c r="P57" s="81"/>
      <c r="Q57" s="64"/>
      <c r="R57" s="62"/>
      <c r="S57" s="80"/>
      <c r="T57" s="81"/>
      <c r="U57" s="1"/>
      <c r="V57" s="1"/>
      <c r="W57" s="1"/>
      <c r="X57" s="1"/>
    </row>
    <row r="58" spans="1:24" x14ac:dyDescent="0.2">
      <c r="B58" s="38"/>
      <c r="C58" s="39" t="s">
        <v>127</v>
      </c>
      <c r="D58" s="39"/>
      <c r="E58" s="39"/>
      <c r="F58" s="39"/>
      <c r="G58" s="17"/>
      <c r="H58" s="197"/>
      <c r="I58" s="101"/>
      <c r="J58" s="71"/>
      <c r="K58" s="72"/>
      <c r="L58" s="103"/>
      <c r="M58" s="198"/>
      <c r="N58" s="172"/>
      <c r="O58" s="103"/>
      <c r="P58" s="101"/>
      <c r="Q58" s="75"/>
      <c r="R58" s="74"/>
      <c r="S58" s="103"/>
      <c r="T58" s="101"/>
      <c r="U58" s="1"/>
      <c r="V58" s="1"/>
      <c r="W58" s="1"/>
      <c r="X58" s="1"/>
    </row>
    <row r="59" spans="1:24" ht="5.25" customHeight="1" x14ac:dyDescent="0.2">
      <c r="B59" s="17"/>
      <c r="C59" s="18"/>
      <c r="D59" s="18"/>
      <c r="E59" s="18"/>
      <c r="F59" s="18"/>
      <c r="G59" s="17"/>
      <c r="H59" s="191"/>
      <c r="I59" s="68"/>
      <c r="J59" s="61"/>
      <c r="K59" s="60"/>
      <c r="L59" s="67"/>
      <c r="M59" s="192"/>
      <c r="N59" s="69"/>
      <c r="O59" s="67"/>
      <c r="P59" s="68"/>
      <c r="Q59" s="85"/>
      <c r="R59" s="62"/>
      <c r="S59" s="67"/>
      <c r="T59" s="68"/>
      <c r="U59" s="1"/>
      <c r="V59" s="1"/>
      <c r="W59" s="1"/>
      <c r="X59" s="1"/>
    </row>
    <row r="60" spans="1:24" ht="6.75" customHeight="1" x14ac:dyDescent="0.2">
      <c r="B60" s="36"/>
      <c r="C60" s="41"/>
      <c r="D60" s="41"/>
      <c r="E60" s="41"/>
      <c r="F60" s="41"/>
      <c r="G60" s="17"/>
      <c r="H60" s="199"/>
      <c r="I60" s="66"/>
      <c r="J60" s="88"/>
      <c r="K60" s="89"/>
      <c r="L60" s="65"/>
      <c r="M60" s="200"/>
      <c r="N60" s="63"/>
      <c r="O60" s="65"/>
      <c r="P60" s="66"/>
      <c r="Q60" s="87"/>
      <c r="R60" s="90"/>
      <c r="S60" s="65"/>
      <c r="T60" s="66"/>
      <c r="U60" s="1"/>
      <c r="V60" s="1"/>
      <c r="W60" s="1"/>
      <c r="X60" s="1"/>
    </row>
    <row r="61" spans="1:24" x14ac:dyDescent="0.2">
      <c r="B61" s="42" t="s">
        <v>14</v>
      </c>
      <c r="C61" s="43"/>
      <c r="D61" s="43"/>
      <c r="E61" s="43"/>
      <c r="F61" s="43"/>
      <c r="G61" s="17"/>
      <c r="H61" s="201" t="str">
        <f>IF(SUM(H18:H58)=0,"",H18+H20+H22+H24+H30+H32+H36+H38+H42+H44+H48+H50+H54+H56+H58)</f>
        <v/>
      </c>
      <c r="I61" s="77"/>
      <c r="J61" s="91"/>
      <c r="K61" s="60"/>
      <c r="L61" s="76" t="str">
        <f>IF(SUM(L18:L58)=0,"",L18+L20+L22+L24+L30+L32+L36+L38+L42+L44+L48+L50+L54+L56+L58)</f>
        <v/>
      </c>
      <c r="M61" s="202"/>
      <c r="N61" s="79"/>
      <c r="O61" s="76" t="str">
        <f>IF(SUM(O18:O58)=0,"",O18+O20+O22+O24+O30+O32+O36+O38+O42+O44+O48+O50+O54+O56+O58)</f>
        <v/>
      </c>
      <c r="P61" s="77"/>
      <c r="Q61" s="87"/>
      <c r="R61" s="79"/>
      <c r="S61" s="76" t="str">
        <f>IF(SUM(S18:S58)=0,"",S18+S20+S22+S24+S30+S32+S36+S38+S42+S44+S48+S50+S54+S56+S58)</f>
        <v/>
      </c>
      <c r="T61" s="77"/>
      <c r="U61" s="1"/>
      <c r="V61" s="1"/>
      <c r="W61" s="1"/>
      <c r="X61" s="1"/>
    </row>
    <row r="62" spans="1:24" ht="6.75" customHeight="1" thickBot="1" x14ac:dyDescent="0.25">
      <c r="B62" s="42"/>
      <c r="C62" s="43"/>
      <c r="D62" s="43"/>
      <c r="E62" s="43"/>
      <c r="F62" s="43"/>
      <c r="G62" s="17"/>
      <c r="H62" s="203"/>
      <c r="I62" s="204"/>
      <c r="J62" s="205"/>
      <c r="K62" s="206"/>
      <c r="L62" s="207"/>
      <c r="M62" s="208"/>
      <c r="N62" s="79"/>
      <c r="O62" s="76"/>
      <c r="P62" s="77"/>
      <c r="Q62" s="87"/>
      <c r="R62" s="79"/>
      <c r="S62" s="76"/>
      <c r="T62" s="77"/>
      <c r="U62" s="1"/>
      <c r="V62" s="1"/>
      <c r="W62" s="1"/>
      <c r="X62" s="1"/>
    </row>
    <row r="63" spans="1:24" ht="8.25" customHeight="1" thickBot="1" x14ac:dyDescent="0.25">
      <c r="B63" s="122"/>
      <c r="C63" s="123"/>
      <c r="D63" s="123"/>
      <c r="E63" s="123"/>
      <c r="F63" s="123"/>
      <c r="G63" s="123"/>
      <c r="H63" s="173"/>
      <c r="I63" s="173"/>
      <c r="J63" s="173"/>
      <c r="K63" s="173"/>
      <c r="L63" s="174"/>
      <c r="M63" s="173"/>
      <c r="N63" s="123"/>
      <c r="O63" s="123"/>
      <c r="P63" s="123"/>
      <c r="Q63" s="123"/>
      <c r="R63" s="123"/>
      <c r="S63" s="123"/>
      <c r="T63" s="123"/>
      <c r="U63" s="1"/>
      <c r="V63" s="1"/>
      <c r="W63" s="1"/>
      <c r="X63" s="1"/>
    </row>
    <row r="64" spans="1:24" ht="16.5" customHeight="1" x14ac:dyDescent="0.2">
      <c r="B64" s="454" t="s">
        <v>42</v>
      </c>
      <c r="C64" s="455"/>
      <c r="D64" s="455"/>
      <c r="E64" s="455"/>
      <c r="F64" s="455"/>
      <c r="G64" s="37"/>
      <c r="H64" s="378">
        <f>+H13</f>
        <v>2025</v>
      </c>
      <c r="I64" s="379"/>
      <c r="J64" s="435" t="s">
        <v>12</v>
      </c>
      <c r="K64" s="243"/>
      <c r="L64" s="420">
        <f>+L13</f>
        <v>2026</v>
      </c>
      <c r="M64" s="437"/>
      <c r="N64" s="245"/>
      <c r="O64" s="420">
        <f>+O13</f>
        <v>2027</v>
      </c>
      <c r="P64" s="379"/>
      <c r="Q64" s="432" t="s">
        <v>12</v>
      </c>
      <c r="R64" s="247"/>
      <c r="S64" s="420">
        <f>+S13</f>
        <v>2028</v>
      </c>
      <c r="T64" s="379"/>
      <c r="U64" s="1"/>
      <c r="V64" s="1"/>
      <c r="W64" s="1"/>
      <c r="X64" s="1"/>
    </row>
    <row r="65" spans="1:24" ht="17.25" customHeight="1" x14ac:dyDescent="0.2">
      <c r="B65" s="456"/>
      <c r="C65" s="457"/>
      <c r="D65" s="457"/>
      <c r="E65" s="457"/>
      <c r="F65" s="457"/>
      <c r="G65" s="17"/>
      <c r="H65" s="380" t="s">
        <v>117</v>
      </c>
      <c r="I65" s="381"/>
      <c r="J65" s="436"/>
      <c r="K65" s="244"/>
      <c r="L65" s="418" t="s">
        <v>117</v>
      </c>
      <c r="M65" s="419"/>
      <c r="N65" s="22"/>
      <c r="O65" s="418" t="s">
        <v>117</v>
      </c>
      <c r="P65" s="381"/>
      <c r="Q65" s="432"/>
      <c r="R65" s="248"/>
      <c r="S65" s="418" t="s">
        <v>117</v>
      </c>
      <c r="T65" s="381"/>
      <c r="U65" s="1"/>
      <c r="V65" s="1"/>
      <c r="W65" s="1"/>
      <c r="X65" s="1"/>
    </row>
    <row r="66" spans="1:24" ht="5.25" customHeight="1" x14ac:dyDescent="0.2">
      <c r="B66" s="17"/>
      <c r="C66" s="18"/>
      <c r="D66" s="18"/>
      <c r="E66" s="18"/>
      <c r="F66" s="18"/>
      <c r="G66" s="17"/>
      <c r="H66" s="176"/>
      <c r="I66" s="21"/>
      <c r="J66" s="19"/>
      <c r="K66" s="19"/>
      <c r="L66" s="20"/>
      <c r="M66" s="177"/>
      <c r="N66" s="22"/>
      <c r="O66" s="20"/>
      <c r="P66" s="21"/>
      <c r="Q66" s="10"/>
      <c r="R66" s="22"/>
      <c r="S66" s="20"/>
      <c r="T66" s="21"/>
      <c r="U66" s="1"/>
      <c r="V66" s="1"/>
      <c r="W66" s="1"/>
      <c r="X66" s="1"/>
    </row>
    <row r="67" spans="1:24" x14ac:dyDescent="0.2">
      <c r="B67" s="94" t="s">
        <v>36</v>
      </c>
      <c r="C67" s="95"/>
      <c r="D67" s="39"/>
      <c r="E67" s="39"/>
      <c r="F67" s="40"/>
      <c r="G67" s="17"/>
      <c r="H67" s="189" t="str">
        <f>IF(SUM(H69:H71)=0,"",SUM(H69:H71))</f>
        <v/>
      </c>
      <c r="I67" s="114"/>
      <c r="J67" s="71"/>
      <c r="K67" s="72"/>
      <c r="L67" s="82" t="str">
        <f>IF(SUM(L69:L71)=0,"",SUM(L69:L71))</f>
        <v/>
      </c>
      <c r="M67" s="196"/>
      <c r="N67" s="172"/>
      <c r="O67" s="82" t="str">
        <f>IF(SUM(O69:O71)=0,"",SUM(O69:O71))</f>
        <v/>
      </c>
      <c r="P67" s="114"/>
      <c r="Q67" s="75"/>
      <c r="R67" s="74"/>
      <c r="S67" s="82" t="str">
        <f>IF(SUM(S69:S71)=0,"",SUM(S69:S71))</f>
        <v/>
      </c>
      <c r="T67" s="100"/>
      <c r="U67" s="1"/>
      <c r="V67" s="1"/>
      <c r="W67" s="1"/>
      <c r="X67" s="1"/>
    </row>
    <row r="68" spans="1:24" ht="5.25" customHeight="1" x14ac:dyDescent="0.2">
      <c r="B68" s="23"/>
      <c r="C68" s="24"/>
      <c r="D68" s="18"/>
      <c r="E68" s="18"/>
      <c r="F68" s="18"/>
      <c r="G68" s="17"/>
      <c r="H68" s="180"/>
      <c r="I68" s="56"/>
      <c r="J68" s="59"/>
      <c r="K68" s="60"/>
      <c r="L68" s="55"/>
      <c r="M68" s="181"/>
      <c r="N68" s="57"/>
      <c r="O68" s="55"/>
      <c r="P68" s="56"/>
      <c r="Q68" s="58"/>
      <c r="R68" s="57"/>
      <c r="S68" s="55"/>
      <c r="T68" s="56"/>
      <c r="U68" s="1"/>
      <c r="V68" s="1"/>
      <c r="W68" s="1"/>
      <c r="X68" s="1"/>
    </row>
    <row r="69" spans="1:24" ht="12.75" customHeight="1" x14ac:dyDescent="0.2">
      <c r="B69" s="17"/>
      <c r="C69" s="18"/>
      <c r="D69" s="413" t="s">
        <v>37</v>
      </c>
      <c r="E69" s="430"/>
      <c r="F69" s="431"/>
      <c r="G69" s="17"/>
      <c r="H69" s="182"/>
      <c r="I69" s="63"/>
      <c r="J69" s="61"/>
      <c r="K69" s="60"/>
      <c r="L69" s="70"/>
      <c r="M69" s="183"/>
      <c r="N69" s="69"/>
      <c r="O69" s="70"/>
      <c r="P69" s="63"/>
      <c r="Q69" s="64"/>
      <c r="R69" s="69"/>
      <c r="S69" s="70"/>
      <c r="T69" s="63"/>
      <c r="U69" s="1"/>
      <c r="V69" s="1"/>
      <c r="W69" s="1"/>
      <c r="X69" s="1"/>
    </row>
    <row r="70" spans="1:24" ht="3.75" customHeight="1" x14ac:dyDescent="0.2">
      <c r="B70" s="17"/>
      <c r="C70" s="18"/>
      <c r="D70" s="18"/>
      <c r="E70" s="18"/>
      <c r="F70" s="18"/>
      <c r="G70" s="17"/>
      <c r="H70" s="184"/>
      <c r="I70" s="63"/>
      <c r="J70" s="61"/>
      <c r="K70" s="60"/>
      <c r="L70" s="62"/>
      <c r="M70" s="183"/>
      <c r="N70" s="69"/>
      <c r="O70" s="62"/>
      <c r="P70" s="63"/>
      <c r="Q70" s="64"/>
      <c r="R70" s="62"/>
      <c r="S70" s="62"/>
      <c r="T70" s="63"/>
      <c r="U70" s="1"/>
      <c r="V70" s="1"/>
      <c r="W70" s="1"/>
      <c r="X70" s="1"/>
    </row>
    <row r="71" spans="1:24" s="5" customFormat="1" ht="12.75" customHeight="1" x14ac:dyDescent="0.2">
      <c r="A71" s="4"/>
      <c r="B71" s="32"/>
      <c r="C71" s="33"/>
      <c r="D71" s="413" t="s">
        <v>22</v>
      </c>
      <c r="E71" s="430"/>
      <c r="F71" s="430"/>
      <c r="G71" s="169"/>
      <c r="H71" s="182"/>
      <c r="I71" s="63"/>
      <c r="J71" s="61"/>
      <c r="K71" s="54"/>
      <c r="L71" s="70"/>
      <c r="M71" s="183"/>
      <c r="N71" s="69"/>
      <c r="O71" s="70"/>
      <c r="P71" s="63"/>
      <c r="Q71" s="64"/>
      <c r="R71" s="62"/>
      <c r="S71" s="70"/>
      <c r="T71" s="102"/>
      <c r="U71" s="4"/>
      <c r="V71" s="4"/>
      <c r="W71" s="4"/>
      <c r="X71" s="4"/>
    </row>
    <row r="72" spans="1:24" ht="3.75" customHeight="1" x14ac:dyDescent="0.2">
      <c r="B72" s="34"/>
      <c r="C72" s="35"/>
      <c r="D72" s="35"/>
      <c r="E72" s="35"/>
      <c r="F72" s="35"/>
      <c r="G72" s="17"/>
      <c r="H72" s="187"/>
      <c r="I72" s="81"/>
      <c r="J72" s="109"/>
      <c r="K72" s="54"/>
      <c r="L72" s="80"/>
      <c r="M72" s="188"/>
      <c r="N72" s="69"/>
      <c r="O72" s="80"/>
      <c r="P72" s="81"/>
      <c r="Q72" s="110"/>
      <c r="R72" s="62"/>
      <c r="S72" s="80"/>
      <c r="T72" s="81"/>
      <c r="U72" s="1"/>
      <c r="V72" s="1"/>
      <c r="W72" s="1"/>
      <c r="X72" s="1"/>
    </row>
    <row r="73" spans="1:24" x14ac:dyDescent="0.2">
      <c r="B73" s="94" t="s">
        <v>38</v>
      </c>
      <c r="C73" s="95"/>
      <c r="D73" s="39"/>
      <c r="E73" s="39"/>
      <c r="F73" s="40"/>
      <c r="G73" s="17"/>
      <c r="H73" s="189" t="str">
        <f>IF(SUM(H75:H85)=0,"",SUM(H75:H85))</f>
        <v/>
      </c>
      <c r="I73" s="83"/>
      <c r="J73" s="61"/>
      <c r="K73" s="60"/>
      <c r="L73" s="82" t="str">
        <f>IF(SUM(L75:L85)=0,"",SUM(L75:L85))</f>
        <v/>
      </c>
      <c r="M73" s="190"/>
      <c r="N73" s="69"/>
      <c r="O73" s="82" t="str">
        <f>IF(SUM(O75:O85)=0,"",SUM(O75:O85))</f>
        <v/>
      </c>
      <c r="P73" s="83"/>
      <c r="Q73" s="64"/>
      <c r="R73" s="69"/>
      <c r="S73" s="82" t="str">
        <f>IF(SUM(S75:S85)=0,"",SUM(S75:S85))</f>
        <v/>
      </c>
      <c r="T73" s="100"/>
      <c r="U73" s="1"/>
      <c r="V73" s="1"/>
      <c r="W73" s="1"/>
      <c r="X73" s="1"/>
    </row>
    <row r="74" spans="1:24" ht="5.25" customHeight="1" x14ac:dyDescent="0.2">
      <c r="B74" s="23"/>
      <c r="C74" s="24"/>
      <c r="D74" s="18"/>
      <c r="E74" s="18"/>
      <c r="F74" s="18"/>
      <c r="G74" s="17"/>
      <c r="H74" s="180"/>
      <c r="I74" s="56"/>
      <c r="J74" s="59"/>
      <c r="K74" s="60"/>
      <c r="L74" s="55"/>
      <c r="M74" s="181"/>
      <c r="N74" s="57"/>
      <c r="O74" s="55"/>
      <c r="P74" s="56"/>
      <c r="Q74" s="58"/>
      <c r="R74" s="57"/>
      <c r="S74" s="55"/>
      <c r="T74" s="56"/>
      <c r="U74" s="1"/>
      <c r="V74" s="1"/>
      <c r="W74" s="1"/>
      <c r="X74" s="1"/>
    </row>
    <row r="75" spans="1:24" ht="12.75" customHeight="1" x14ac:dyDescent="0.2">
      <c r="B75" s="17"/>
      <c r="C75" s="18"/>
      <c r="D75" s="413" t="s">
        <v>20</v>
      </c>
      <c r="E75" s="430"/>
      <c r="F75" s="431"/>
      <c r="G75" s="17"/>
      <c r="H75" s="182"/>
      <c r="I75" s="63"/>
      <c r="J75" s="61"/>
      <c r="K75" s="60"/>
      <c r="L75" s="70"/>
      <c r="M75" s="183"/>
      <c r="N75" s="69"/>
      <c r="O75" s="70"/>
      <c r="P75" s="63"/>
      <c r="Q75" s="64"/>
      <c r="R75" s="69"/>
      <c r="S75" s="70"/>
      <c r="T75" s="63"/>
      <c r="U75" s="1"/>
      <c r="V75" s="1"/>
      <c r="W75" s="1"/>
      <c r="X75" s="1"/>
    </row>
    <row r="76" spans="1:24" ht="3.75" customHeight="1" x14ac:dyDescent="0.2">
      <c r="B76" s="17"/>
      <c r="C76" s="18"/>
      <c r="D76" s="18"/>
      <c r="E76" s="18"/>
      <c r="F76" s="18"/>
      <c r="G76" s="17"/>
      <c r="H76" s="184"/>
      <c r="I76" s="63"/>
      <c r="J76" s="61"/>
      <c r="K76" s="60"/>
      <c r="L76" s="62"/>
      <c r="M76" s="183"/>
      <c r="N76" s="69"/>
      <c r="O76" s="62"/>
      <c r="P76" s="63"/>
      <c r="Q76" s="64"/>
      <c r="R76" s="62"/>
      <c r="S76" s="62"/>
      <c r="T76" s="63"/>
      <c r="U76" s="1"/>
      <c r="V76" s="1"/>
      <c r="W76" s="1"/>
      <c r="X76" s="1"/>
    </row>
    <row r="77" spans="1:24" s="5" customFormat="1" ht="12.75" customHeight="1" x14ac:dyDescent="0.2">
      <c r="A77" s="4"/>
      <c r="B77" s="32"/>
      <c r="C77" s="33"/>
      <c r="D77" s="413" t="s">
        <v>21</v>
      </c>
      <c r="E77" s="430"/>
      <c r="F77" s="430"/>
      <c r="G77" s="169"/>
      <c r="H77" s="182"/>
      <c r="I77" s="63"/>
      <c r="J77" s="61"/>
      <c r="K77" s="60"/>
      <c r="L77" s="70"/>
      <c r="M77" s="183"/>
      <c r="N77" s="69"/>
      <c r="O77" s="70"/>
      <c r="P77" s="63"/>
      <c r="Q77" s="64"/>
      <c r="R77" s="69"/>
      <c r="S77" s="70"/>
      <c r="T77" s="102"/>
      <c r="U77" s="4"/>
      <c r="V77" s="4"/>
      <c r="W77" s="4"/>
      <c r="X77" s="4"/>
    </row>
    <row r="78" spans="1:24" ht="5.25" customHeight="1" x14ac:dyDescent="0.2">
      <c r="B78" s="23"/>
      <c r="C78" s="24"/>
      <c r="D78" s="18"/>
      <c r="E78" s="18"/>
      <c r="F78" s="18"/>
      <c r="G78" s="17"/>
      <c r="H78" s="180"/>
      <c r="I78" s="56"/>
      <c r="J78" s="59"/>
      <c r="K78" s="60"/>
      <c r="L78" s="55"/>
      <c r="M78" s="181"/>
      <c r="N78" s="57"/>
      <c r="O78" s="55"/>
      <c r="P78" s="56"/>
      <c r="Q78" s="58"/>
      <c r="R78" s="57"/>
      <c r="S78" s="55"/>
      <c r="T78" s="56"/>
      <c r="U78" s="1"/>
      <c r="V78" s="1"/>
      <c r="W78" s="1"/>
      <c r="X78" s="1"/>
    </row>
    <row r="79" spans="1:24" ht="12.75" customHeight="1" x14ac:dyDescent="0.2">
      <c r="B79" s="17"/>
      <c r="C79" s="18"/>
      <c r="D79" s="413" t="s">
        <v>128</v>
      </c>
      <c r="E79" s="430"/>
      <c r="F79" s="431"/>
      <c r="G79" s="17"/>
      <c r="H79" s="182"/>
      <c r="I79" s="63"/>
      <c r="J79" s="61"/>
      <c r="K79" s="60"/>
      <c r="L79" s="70"/>
      <c r="M79" s="183"/>
      <c r="N79" s="69"/>
      <c r="O79" s="70"/>
      <c r="P79" s="63"/>
      <c r="Q79" s="64"/>
      <c r="R79" s="69"/>
      <c r="S79" s="70"/>
      <c r="T79" s="63"/>
      <c r="U79" s="1"/>
      <c r="V79" s="1"/>
      <c r="W79" s="1"/>
      <c r="X79" s="1"/>
    </row>
    <row r="80" spans="1:24" ht="3.75" customHeight="1" x14ac:dyDescent="0.2">
      <c r="B80" s="17"/>
      <c r="C80" s="18"/>
      <c r="D80" s="18"/>
      <c r="E80" s="18"/>
      <c r="F80" s="18"/>
      <c r="G80" s="17"/>
      <c r="H80" s="184"/>
      <c r="I80" s="63"/>
      <c r="J80" s="61"/>
      <c r="K80" s="60"/>
      <c r="L80" s="62"/>
      <c r="M80" s="183"/>
      <c r="N80" s="69"/>
      <c r="O80" s="62"/>
      <c r="P80" s="63"/>
      <c r="Q80" s="64"/>
      <c r="R80" s="62"/>
      <c r="S80" s="62"/>
      <c r="T80" s="63"/>
      <c r="U80" s="1"/>
      <c r="V80" s="1"/>
      <c r="W80" s="1"/>
      <c r="X80" s="1"/>
    </row>
    <row r="81" spans="1:24" s="5" customFormat="1" ht="12.75" customHeight="1" x14ac:dyDescent="0.2">
      <c r="A81" s="4"/>
      <c r="B81" s="32"/>
      <c r="C81" s="33"/>
      <c r="D81" s="413" t="s">
        <v>39</v>
      </c>
      <c r="E81" s="430"/>
      <c r="F81" s="430"/>
      <c r="G81" s="169"/>
      <c r="H81" s="182"/>
      <c r="I81" s="63"/>
      <c r="J81" s="61"/>
      <c r="K81" s="60"/>
      <c r="L81" s="70"/>
      <c r="M81" s="183"/>
      <c r="N81" s="69"/>
      <c r="O81" s="70"/>
      <c r="P81" s="63"/>
      <c r="Q81" s="64"/>
      <c r="R81" s="69"/>
      <c r="S81" s="70"/>
      <c r="T81" s="102"/>
      <c r="U81" s="4"/>
      <c r="V81" s="4"/>
      <c r="W81" s="4"/>
      <c r="X81" s="4"/>
    </row>
    <row r="82" spans="1:24" ht="3.75" customHeight="1" x14ac:dyDescent="0.2">
      <c r="B82" s="17"/>
      <c r="C82" s="18"/>
      <c r="D82" s="18"/>
      <c r="E82" s="18"/>
      <c r="F82" s="18"/>
      <c r="G82" s="17"/>
      <c r="H82" s="184"/>
      <c r="I82" s="63"/>
      <c r="J82" s="61"/>
      <c r="K82" s="60"/>
      <c r="L82" s="62"/>
      <c r="M82" s="183"/>
      <c r="N82" s="69"/>
      <c r="O82" s="62"/>
      <c r="P82" s="63"/>
      <c r="Q82" s="64"/>
      <c r="R82" s="62"/>
      <c r="S82" s="62"/>
      <c r="T82" s="63"/>
      <c r="U82" s="1"/>
      <c r="V82" s="1"/>
      <c r="W82" s="1"/>
      <c r="X82" s="1"/>
    </row>
    <row r="83" spans="1:24" s="5" customFormat="1" ht="12.75" customHeight="1" x14ac:dyDescent="0.2">
      <c r="A83" s="4"/>
      <c r="B83" s="32"/>
      <c r="C83" s="33"/>
      <c r="D83" s="413" t="s">
        <v>40</v>
      </c>
      <c r="E83" s="430"/>
      <c r="F83" s="430"/>
      <c r="G83" s="169"/>
      <c r="H83" s="182"/>
      <c r="I83" s="63"/>
      <c r="J83" s="61"/>
      <c r="K83" s="60"/>
      <c r="L83" s="70"/>
      <c r="M83" s="183"/>
      <c r="N83" s="69"/>
      <c r="O83" s="70"/>
      <c r="P83" s="63"/>
      <c r="Q83" s="64"/>
      <c r="R83" s="69"/>
      <c r="S83" s="70"/>
      <c r="T83" s="102"/>
      <c r="U83" s="4"/>
      <c r="V83" s="4"/>
      <c r="W83" s="4"/>
      <c r="X83" s="4"/>
    </row>
    <row r="84" spans="1:24" ht="3.75" customHeight="1" x14ac:dyDescent="0.2">
      <c r="B84" s="17"/>
      <c r="C84" s="18"/>
      <c r="D84" s="18"/>
      <c r="E84" s="18"/>
      <c r="F84" s="18"/>
      <c r="G84" s="17"/>
      <c r="H84" s="184"/>
      <c r="I84" s="63"/>
      <c r="J84" s="61"/>
      <c r="K84" s="60"/>
      <c r="L84" s="62"/>
      <c r="M84" s="183"/>
      <c r="N84" s="69"/>
      <c r="O84" s="62"/>
      <c r="P84" s="63"/>
      <c r="Q84" s="64"/>
      <c r="R84" s="62"/>
      <c r="S84" s="62"/>
      <c r="T84" s="63"/>
      <c r="U84" s="1"/>
      <c r="V84" s="1"/>
      <c r="W84" s="1"/>
      <c r="X84" s="1"/>
    </row>
    <row r="85" spans="1:24" s="5" customFormat="1" ht="12.75" customHeight="1" x14ac:dyDescent="0.2">
      <c r="A85" s="4"/>
      <c r="B85" s="32"/>
      <c r="C85" s="33"/>
      <c r="D85" s="413" t="s">
        <v>15</v>
      </c>
      <c r="E85" s="430"/>
      <c r="F85" s="430"/>
      <c r="G85" s="169"/>
      <c r="H85" s="182"/>
      <c r="I85" s="63"/>
      <c r="J85" s="61"/>
      <c r="K85" s="60"/>
      <c r="L85" s="70"/>
      <c r="M85" s="183"/>
      <c r="N85" s="69"/>
      <c r="O85" s="70"/>
      <c r="P85" s="63"/>
      <c r="Q85" s="64"/>
      <c r="R85" s="69"/>
      <c r="S85" s="70"/>
      <c r="T85" s="102"/>
      <c r="U85" s="4"/>
      <c r="V85" s="4"/>
      <c r="W85" s="4"/>
      <c r="X85" s="4"/>
    </row>
    <row r="86" spans="1:24" ht="3.75" customHeight="1" x14ac:dyDescent="0.2">
      <c r="B86" s="17"/>
      <c r="C86" s="18"/>
      <c r="D86" s="18"/>
      <c r="E86" s="18"/>
      <c r="F86" s="18"/>
      <c r="G86" s="17"/>
      <c r="H86" s="184"/>
      <c r="I86" s="63"/>
      <c r="J86" s="61"/>
      <c r="K86" s="60"/>
      <c r="L86" s="62"/>
      <c r="M86" s="183"/>
      <c r="N86" s="69"/>
      <c r="O86" s="62"/>
      <c r="P86" s="63"/>
      <c r="Q86" s="64"/>
      <c r="R86" s="62"/>
      <c r="S86" s="62"/>
      <c r="T86" s="63"/>
      <c r="U86" s="1"/>
      <c r="V86" s="1"/>
      <c r="W86" s="1"/>
      <c r="X86" s="1"/>
    </row>
    <row r="87" spans="1:24" ht="6.75" customHeight="1" x14ac:dyDescent="0.2">
      <c r="B87" s="36"/>
      <c r="C87" s="41"/>
      <c r="D87" s="41"/>
      <c r="E87" s="41"/>
      <c r="F87" s="41"/>
      <c r="G87" s="17"/>
      <c r="H87" s="199"/>
      <c r="I87" s="66"/>
      <c r="J87" s="88"/>
      <c r="K87" s="54"/>
      <c r="L87" s="65"/>
      <c r="M87" s="200"/>
      <c r="N87" s="69"/>
      <c r="O87" s="65"/>
      <c r="P87" s="66"/>
      <c r="Q87" s="121"/>
      <c r="R87" s="62"/>
      <c r="S87" s="65"/>
      <c r="T87" s="66"/>
      <c r="U87" s="1"/>
      <c r="V87" s="1"/>
      <c r="W87" s="1"/>
      <c r="X87" s="1"/>
    </row>
    <row r="88" spans="1:24" x14ac:dyDescent="0.2">
      <c r="B88" s="42" t="s">
        <v>41</v>
      </c>
      <c r="C88" s="43"/>
      <c r="D88" s="43"/>
      <c r="E88" s="43"/>
      <c r="F88" s="43"/>
      <c r="G88" s="17"/>
      <c r="H88" s="201" t="str">
        <f>IF(SUM(H69:H85)=0,"",H69+H71+H75+H77+H79+H81+H83+H85)</f>
        <v/>
      </c>
      <c r="I88" s="77"/>
      <c r="J88" s="91"/>
      <c r="K88" s="60"/>
      <c r="L88" s="76" t="str">
        <f>IF(SUM(L69:L85)=0,"",L69+L71+L75+L77+L79+L81+L83+L85)</f>
        <v/>
      </c>
      <c r="M88" s="202"/>
      <c r="N88" s="79"/>
      <c r="O88" s="76" t="str">
        <f>IF(SUM(O69:O85)=0,"",O69+O71+O75+O77+O79+O81+O83+O85)</f>
        <v/>
      </c>
      <c r="P88" s="77"/>
      <c r="Q88" s="121"/>
      <c r="R88" s="79"/>
      <c r="S88" s="76" t="str">
        <f>IF(SUM(S69:S85)=0,"",S69+S71+S75+S77+S79+S81+S83+S85)</f>
        <v/>
      </c>
      <c r="T88" s="77"/>
      <c r="U88" s="1"/>
      <c r="V88" s="1"/>
      <c r="W88" s="1"/>
      <c r="X88" s="1"/>
    </row>
    <row r="89" spans="1:24" ht="6" customHeight="1" thickBot="1" x14ac:dyDescent="0.25">
      <c r="B89" s="44"/>
      <c r="C89" s="45"/>
      <c r="D89" s="45"/>
      <c r="E89" s="45"/>
      <c r="F89" s="45"/>
      <c r="G89" s="34"/>
      <c r="H89" s="203"/>
      <c r="I89" s="204"/>
      <c r="J89" s="205"/>
      <c r="K89" s="206"/>
      <c r="L89" s="207"/>
      <c r="M89" s="208"/>
      <c r="N89" s="256"/>
      <c r="O89" s="92"/>
      <c r="P89" s="93"/>
      <c r="Q89" s="121"/>
      <c r="R89" s="256"/>
      <c r="S89" s="92"/>
      <c r="T89" s="93"/>
      <c r="U89" s="1"/>
      <c r="V89" s="1"/>
      <c r="W89" s="1"/>
      <c r="X89" s="1"/>
    </row>
    <row r="90" spans="1:24" ht="21" customHeight="1" thickBot="1" x14ac:dyDescent="0.25">
      <c r="B90" s="17"/>
      <c r="C90" s="18"/>
      <c r="D90" s="18"/>
      <c r="E90" s="18"/>
      <c r="F90" s="18"/>
      <c r="G90" s="18"/>
      <c r="H90" s="273"/>
      <c r="I90" s="273"/>
      <c r="J90" s="273"/>
      <c r="K90" s="273"/>
      <c r="L90" s="273"/>
      <c r="M90" s="273"/>
      <c r="N90" s="18"/>
      <c r="O90" s="18"/>
      <c r="P90" s="18"/>
      <c r="Q90" s="118"/>
      <c r="R90" s="18"/>
      <c r="S90" s="18"/>
      <c r="T90" s="18"/>
      <c r="U90" s="1"/>
      <c r="V90" s="1"/>
      <c r="W90" s="1"/>
      <c r="X90" s="1"/>
    </row>
    <row r="91" spans="1:24" ht="10.5" customHeight="1" x14ac:dyDescent="0.2">
      <c r="B91" s="458" t="s">
        <v>63</v>
      </c>
      <c r="C91" s="459"/>
      <c r="D91" s="421" t="s">
        <v>62</v>
      </c>
      <c r="E91" s="422"/>
      <c r="F91" s="423"/>
      <c r="G91" s="284"/>
      <c r="H91" s="279"/>
      <c r="I91" s="280"/>
      <c r="J91" s="281"/>
      <c r="K91" s="281"/>
      <c r="L91" s="282"/>
      <c r="M91" s="283"/>
      <c r="N91" s="285"/>
      <c r="O91" s="50"/>
      <c r="P91" s="51"/>
      <c r="Q91" s="108"/>
      <c r="R91" s="285"/>
      <c r="S91" s="50"/>
      <c r="T91" s="51"/>
      <c r="U91" s="1"/>
      <c r="V91" s="1"/>
      <c r="W91" s="1"/>
      <c r="X91" s="1"/>
    </row>
    <row r="92" spans="1:24" ht="14.25" customHeight="1" x14ac:dyDescent="0.2">
      <c r="B92" s="460"/>
      <c r="C92" s="461"/>
      <c r="D92" s="424"/>
      <c r="E92" s="424"/>
      <c r="F92" s="425"/>
      <c r="G92" s="18"/>
      <c r="H92" s="201" t="str">
        <f>IF(OR(H61="",H88=""),"",H18+H20+H22+H24+H30+H32+H36+H38+H42+H44+H48+H50+H54+H56+H58-H69-H71-H75-H77-H79-H81-H83-H85)</f>
        <v/>
      </c>
      <c r="I92" s="25"/>
      <c r="J92" s="26"/>
      <c r="K92" s="27"/>
      <c r="L92" s="76" t="str">
        <f>IF(OR(L61="",L88=""),"",L18+L20+L22+L24+L30+L32+L36+L38+L42+L44+L48+L50+L54+L56+L58-L69-L71-L75-L77-L79-L81-L83-L85)</f>
        <v/>
      </c>
      <c r="M92" s="213"/>
      <c r="N92" s="28"/>
      <c r="O92" s="76" t="str">
        <f>IF(OR(O61="",O88=""),"",O18+O20+O22+O24+O30+O32+O36+O38+O42+O44+O48+O50+O54+O56+O58-O69-O71-O75-O77-O79-O81-O83-O85)</f>
        <v/>
      </c>
      <c r="P92" s="25"/>
      <c r="Q92" s="10"/>
      <c r="R92" s="28"/>
      <c r="S92" s="76" t="str">
        <f>IF(OR(S61="",S88=""),"",S18+S20+S22+S24+S30+S32+S36+S38+S42+S44+S48+O92S50+S54+S56+S58-S69-S71-S75-S77-S79-S81-S83-S85)</f>
        <v/>
      </c>
      <c r="T92" s="25"/>
      <c r="U92" s="1"/>
      <c r="V92" s="1"/>
      <c r="W92" s="1"/>
      <c r="X92" s="1"/>
    </row>
    <row r="93" spans="1:24" ht="6.75" customHeight="1" thickBot="1" x14ac:dyDescent="0.25">
      <c r="B93" s="462"/>
      <c r="C93" s="463"/>
      <c r="D93" s="426"/>
      <c r="E93" s="426"/>
      <c r="F93" s="427"/>
      <c r="G93" s="35"/>
      <c r="H93" s="214"/>
      <c r="I93" s="215"/>
      <c r="J93" s="216"/>
      <c r="K93" s="217"/>
      <c r="L93" s="218"/>
      <c r="M93" s="219"/>
      <c r="N93" s="246"/>
      <c r="O93" s="29"/>
      <c r="P93" s="30"/>
      <c r="Q93" s="120"/>
      <c r="R93" s="246"/>
      <c r="S93" s="29"/>
      <c r="T93" s="30"/>
      <c r="U93" s="1"/>
      <c r="V93" s="1"/>
      <c r="W93" s="1"/>
      <c r="X93" s="1"/>
    </row>
    <row r="94" spans="1:24" ht="6.75" customHeight="1" x14ac:dyDescent="0.2">
      <c r="B94" s="320"/>
      <c r="C94" s="320"/>
      <c r="D94" s="321"/>
      <c r="E94" s="321"/>
      <c r="F94" s="321"/>
      <c r="G94" s="316"/>
      <c r="H94" s="322"/>
      <c r="I94" s="318"/>
      <c r="J94" s="319"/>
      <c r="K94" s="319"/>
      <c r="L94" s="322"/>
      <c r="M94" s="318"/>
      <c r="N94" s="318"/>
      <c r="O94" s="322"/>
      <c r="P94" s="318"/>
      <c r="Q94" s="323"/>
      <c r="R94" s="318"/>
      <c r="S94" s="322"/>
      <c r="T94" s="318"/>
      <c r="U94" s="324"/>
      <c r="V94" s="1"/>
      <c r="W94" s="1"/>
      <c r="X94" s="1"/>
    </row>
    <row r="95" spans="1:24" ht="3" customHeight="1" x14ac:dyDescent="0.2">
      <c r="B95" s="320"/>
      <c r="C95" s="320"/>
      <c r="D95" s="321"/>
      <c r="E95" s="321"/>
      <c r="F95" s="321"/>
      <c r="G95" s="316"/>
      <c r="H95" s="322"/>
      <c r="I95" s="318"/>
      <c r="J95" s="319"/>
      <c r="K95" s="319"/>
      <c r="L95" s="322"/>
      <c r="M95" s="318"/>
      <c r="N95" s="318"/>
      <c r="O95" s="322"/>
      <c r="P95" s="318"/>
      <c r="Q95" s="323"/>
      <c r="R95" s="318"/>
      <c r="S95" s="322"/>
      <c r="T95" s="318"/>
      <c r="U95" s="324"/>
      <c r="V95" s="1"/>
      <c r="W95" s="1"/>
      <c r="X95" s="1"/>
    </row>
    <row r="96" spans="1:24" ht="10.5" customHeight="1" x14ac:dyDescent="0.2">
      <c r="B96" s="320"/>
      <c r="C96" s="320"/>
      <c r="D96" s="321"/>
      <c r="E96" s="321"/>
      <c r="F96" s="321"/>
      <c r="G96" s="316"/>
      <c r="H96" s="322"/>
      <c r="I96" s="318"/>
      <c r="J96" s="319"/>
      <c r="K96" s="319"/>
      <c r="L96" s="322"/>
      <c r="M96" s="318"/>
      <c r="N96" s="318"/>
      <c r="O96" s="322"/>
      <c r="P96" s="318"/>
      <c r="Q96" s="323"/>
      <c r="R96" s="318"/>
      <c r="S96" s="322"/>
      <c r="T96" s="318"/>
      <c r="U96" s="324"/>
      <c r="V96" s="1"/>
      <c r="W96" s="1"/>
      <c r="X96" s="1"/>
    </row>
    <row r="97" spans="2:43" ht="13.5" customHeight="1" x14ac:dyDescent="0.2">
      <c r="B97" s="354" t="s">
        <v>65</v>
      </c>
      <c r="C97" s="352"/>
      <c r="D97" s="352"/>
      <c r="E97" s="352"/>
      <c r="F97" s="352"/>
      <c r="G97" s="352"/>
      <c r="H97" s="352"/>
      <c r="I97" s="352"/>
      <c r="J97" s="352"/>
      <c r="K97" s="352"/>
      <c r="L97" s="353"/>
      <c r="M97" s="352"/>
      <c r="N97" s="352"/>
      <c r="O97" s="352"/>
      <c r="P97" s="352"/>
      <c r="Q97" s="352"/>
      <c r="R97" s="352"/>
      <c r="S97" s="352"/>
      <c r="T97" s="355" t="s">
        <v>113</v>
      </c>
      <c r="U97" s="324"/>
      <c r="V97" s="1"/>
      <c r="W97" s="1"/>
      <c r="X97" s="1"/>
    </row>
    <row r="98" spans="2:43" ht="33" customHeight="1" x14ac:dyDescent="0.2">
      <c r="B98" s="442" t="str">
        <f>+B9</f>
        <v>Sofern der/die Zuschussempfänger/in vorsteuerabzugsberechtigt ist, sind hier nur Netto-Angaben zu machen.</v>
      </c>
      <c r="C98" s="443"/>
      <c r="D98" s="443"/>
      <c r="E98" s="443"/>
      <c r="F98" s="443"/>
      <c r="G98" s="443"/>
      <c r="H98" s="443"/>
      <c r="I98" s="443"/>
      <c r="J98" s="443"/>
      <c r="K98" s="443"/>
      <c r="L98" s="443"/>
      <c r="M98" s="443"/>
      <c r="N98" s="443"/>
      <c r="O98" s="443"/>
      <c r="P98" s="443"/>
      <c r="Q98" s="443"/>
      <c r="R98" s="443"/>
      <c r="S98" s="443"/>
      <c r="T98" s="112"/>
      <c r="U98" s="303"/>
      <c r="V98" s="303"/>
      <c r="W98" s="304"/>
      <c r="X98" s="304"/>
      <c r="Y98" s="321"/>
      <c r="Z98" s="316"/>
      <c r="AA98" s="322"/>
      <c r="AB98" s="318"/>
      <c r="AC98" s="319"/>
      <c r="AD98" s="319"/>
      <c r="AE98" s="322"/>
      <c r="AF98" s="318"/>
      <c r="AG98" s="318"/>
      <c r="AH98" s="322"/>
      <c r="AI98" s="318"/>
      <c r="AJ98" s="323"/>
      <c r="AK98" s="318"/>
      <c r="AL98" s="322"/>
      <c r="AM98" s="318"/>
      <c r="AN98" s="324"/>
      <c r="AO98" s="324"/>
      <c r="AP98" s="324"/>
      <c r="AQ98" s="1"/>
    </row>
    <row r="99" spans="2:43" ht="16.5" customHeight="1" x14ac:dyDescent="0.2">
      <c r="B99" s="442" t="str">
        <f>+B10</f>
        <v>Bitte nur die gelb markierten Felder ausfüllen.</v>
      </c>
      <c r="C99" s="443"/>
      <c r="D99" s="443"/>
      <c r="E99" s="443"/>
      <c r="F99" s="443"/>
      <c r="G99" s="443"/>
      <c r="H99" s="443"/>
      <c r="I99" s="443"/>
      <c r="J99" s="443"/>
      <c r="K99" s="443"/>
      <c r="L99" s="443"/>
      <c r="M99" s="443"/>
      <c r="N99" s="443"/>
      <c r="O99" s="443"/>
      <c r="P99" s="443"/>
      <c r="Q99" s="443"/>
      <c r="R99" s="443"/>
      <c r="S99" s="443"/>
      <c r="T99" s="112"/>
      <c r="U99" s="303"/>
      <c r="V99" s="303"/>
      <c r="W99" s="304"/>
      <c r="X99" s="304"/>
      <c r="Y99" s="321"/>
      <c r="Z99" s="316"/>
      <c r="AA99" s="322"/>
      <c r="AB99" s="318"/>
      <c r="AC99" s="319"/>
      <c r="AD99" s="319"/>
      <c r="AE99" s="322"/>
      <c r="AF99" s="318"/>
      <c r="AG99" s="318"/>
      <c r="AH99" s="322"/>
      <c r="AI99" s="318"/>
      <c r="AJ99" s="323"/>
      <c r="AK99" s="318"/>
      <c r="AL99" s="322"/>
      <c r="AM99" s="318"/>
      <c r="AN99" s="324"/>
      <c r="AO99" s="324"/>
      <c r="AP99" s="324"/>
      <c r="AQ99" s="1"/>
    </row>
    <row r="100" spans="2:43" ht="12" customHeight="1" x14ac:dyDescent="0.2">
      <c r="B100" s="442"/>
      <c r="C100" s="443"/>
      <c r="D100" s="443"/>
      <c r="E100" s="443"/>
      <c r="F100" s="443"/>
      <c r="G100" s="443"/>
      <c r="H100" s="443"/>
      <c r="I100" s="443"/>
      <c r="J100" s="443"/>
      <c r="K100" s="443"/>
      <c r="L100" s="443"/>
      <c r="M100" s="443"/>
      <c r="N100" s="443"/>
      <c r="O100" s="443"/>
      <c r="P100" s="443"/>
      <c r="Q100" s="443"/>
      <c r="R100" s="443"/>
      <c r="S100" s="443"/>
      <c r="T100" s="112"/>
      <c r="U100" s="303"/>
      <c r="V100" s="303"/>
      <c r="W100" s="304"/>
      <c r="X100" s="304"/>
      <c r="Y100" s="321"/>
      <c r="Z100" s="316"/>
      <c r="AA100" s="322"/>
      <c r="AB100" s="318"/>
      <c r="AC100" s="319"/>
      <c r="AD100" s="319"/>
      <c r="AE100" s="322"/>
      <c r="AF100" s="318"/>
      <c r="AG100" s="318"/>
      <c r="AH100" s="322"/>
      <c r="AI100" s="318"/>
      <c r="AJ100" s="323"/>
      <c r="AK100" s="318"/>
      <c r="AL100" s="322"/>
      <c r="AM100" s="318"/>
      <c r="AN100" s="324"/>
      <c r="AO100" s="324"/>
      <c r="AP100" s="324"/>
      <c r="AQ100" s="1"/>
    </row>
    <row r="101" spans="2:43" ht="20.25" customHeight="1" thickBot="1" x14ac:dyDescent="0.25">
      <c r="B101" s="11"/>
      <c r="C101" s="305"/>
      <c r="D101" s="305"/>
      <c r="E101" s="305"/>
      <c r="F101" s="305"/>
      <c r="G101" s="305"/>
      <c r="H101" s="305"/>
      <c r="I101" s="305"/>
      <c r="J101" s="305"/>
      <c r="K101" s="305"/>
      <c r="L101" s="11"/>
      <c r="M101" s="305"/>
      <c r="N101" s="305"/>
      <c r="O101" s="305"/>
      <c r="P101" s="305"/>
      <c r="Q101" s="305"/>
      <c r="R101" s="305"/>
      <c r="S101" s="305"/>
      <c r="T101" s="306"/>
      <c r="U101" s="303"/>
      <c r="V101" s="303"/>
      <c r="W101" s="304"/>
      <c r="X101" s="304"/>
      <c r="Y101" s="321"/>
      <c r="Z101" s="316"/>
      <c r="AA101" s="322"/>
      <c r="AB101" s="318"/>
      <c r="AC101" s="319"/>
      <c r="AD101" s="319"/>
      <c r="AE101" s="322"/>
      <c r="AF101" s="318"/>
      <c r="AG101" s="318"/>
      <c r="AH101" s="322"/>
      <c r="AI101" s="318"/>
      <c r="AJ101" s="323"/>
      <c r="AK101" s="318"/>
      <c r="AL101" s="322"/>
      <c r="AM101" s="318"/>
      <c r="AN101" s="324"/>
      <c r="AO101" s="324"/>
      <c r="AP101" s="324"/>
      <c r="AQ101" s="1"/>
    </row>
    <row r="102" spans="2:43" ht="15" customHeight="1" x14ac:dyDescent="0.2">
      <c r="B102" s="444" t="s">
        <v>50</v>
      </c>
      <c r="C102" s="445"/>
      <c r="D102" s="445"/>
      <c r="E102" s="445"/>
      <c r="F102" s="445"/>
      <c r="G102" s="37"/>
      <c r="H102" s="378">
        <f>+H64</f>
        <v>2025</v>
      </c>
      <c r="I102" s="379"/>
      <c r="J102" s="433" t="s">
        <v>12</v>
      </c>
      <c r="K102" s="243"/>
      <c r="L102" s="420">
        <f>+L64</f>
        <v>2026</v>
      </c>
      <c r="M102" s="437"/>
      <c r="N102" s="307"/>
      <c r="O102" s="378">
        <f>+O64</f>
        <v>2027</v>
      </c>
      <c r="P102" s="379"/>
      <c r="Q102" s="433" t="s">
        <v>12</v>
      </c>
      <c r="R102" s="243"/>
      <c r="S102" s="420">
        <f>+S64</f>
        <v>2028</v>
      </c>
      <c r="T102" s="437"/>
      <c r="U102" s="303"/>
      <c r="V102" s="303"/>
      <c r="W102" s="304"/>
      <c r="X102" s="304"/>
      <c r="Y102" s="321"/>
      <c r="Z102" s="316"/>
      <c r="AA102" s="322"/>
      <c r="AB102" s="318"/>
      <c r="AC102" s="319"/>
      <c r="AD102" s="319"/>
      <c r="AE102" s="322"/>
      <c r="AF102" s="318"/>
      <c r="AG102" s="318"/>
      <c r="AH102" s="322"/>
      <c r="AI102" s="318"/>
      <c r="AJ102" s="323"/>
      <c r="AK102" s="318"/>
      <c r="AL102" s="322"/>
      <c r="AM102" s="318"/>
      <c r="AN102" s="324"/>
      <c r="AO102" s="324"/>
      <c r="AP102" s="324"/>
      <c r="AQ102" s="1"/>
    </row>
    <row r="103" spans="2:43" ht="15" customHeight="1" x14ac:dyDescent="0.2">
      <c r="B103" s="446"/>
      <c r="C103" s="447"/>
      <c r="D103" s="447"/>
      <c r="E103" s="447"/>
      <c r="F103" s="447"/>
      <c r="G103" s="17"/>
      <c r="H103" s="503" t="str">
        <f>+H65</f>
        <v>in €</v>
      </c>
      <c r="I103" s="504"/>
      <c r="J103" s="434"/>
      <c r="K103" s="244"/>
      <c r="L103" s="464" t="str">
        <f>+L65</f>
        <v>in €</v>
      </c>
      <c r="M103" s="465"/>
      <c r="N103" s="307"/>
      <c r="O103" s="308" t="str">
        <f>+O65</f>
        <v>in €</v>
      </c>
      <c r="P103" s="309"/>
      <c r="Q103" s="434"/>
      <c r="R103" s="244"/>
      <c r="S103" s="464" t="str">
        <f>+S65</f>
        <v>in €</v>
      </c>
      <c r="T103" s="465"/>
      <c r="U103" s="303"/>
      <c r="V103" s="303"/>
      <c r="W103" s="304"/>
      <c r="X103" s="304"/>
      <c r="Y103" s="321"/>
      <c r="Z103" s="316"/>
      <c r="AA103" s="322"/>
      <c r="AB103" s="318"/>
      <c r="AC103" s="319"/>
      <c r="AD103" s="319"/>
      <c r="AE103" s="322"/>
      <c r="AF103" s="318"/>
      <c r="AG103" s="318"/>
      <c r="AH103" s="322"/>
      <c r="AI103" s="318"/>
      <c r="AJ103" s="323"/>
      <c r="AK103" s="318"/>
      <c r="AL103" s="322"/>
      <c r="AM103" s="318"/>
      <c r="AN103" s="324"/>
      <c r="AO103" s="324"/>
      <c r="AP103" s="324"/>
      <c r="AQ103" s="1"/>
    </row>
    <row r="104" spans="2:43" ht="12" customHeight="1" x14ac:dyDescent="0.2">
      <c r="B104" s="17"/>
      <c r="C104" s="18"/>
      <c r="D104" s="18"/>
      <c r="E104" s="18"/>
      <c r="F104" s="18"/>
      <c r="G104" s="18"/>
      <c r="H104" s="210"/>
      <c r="I104" s="119"/>
      <c r="J104" s="18"/>
      <c r="K104" s="18"/>
      <c r="L104" s="17"/>
      <c r="M104" s="211"/>
      <c r="N104" s="210"/>
      <c r="O104" s="210"/>
      <c r="P104" s="119"/>
      <c r="Q104" s="18"/>
      <c r="R104" s="18"/>
      <c r="S104" s="17"/>
      <c r="T104" s="211"/>
      <c r="U104" s="303"/>
      <c r="V104" s="303"/>
      <c r="W104" s="304"/>
      <c r="X104" s="304"/>
      <c r="Y104" s="321"/>
      <c r="Z104" s="316"/>
      <c r="AA104" s="322"/>
      <c r="AB104" s="318"/>
      <c r="AC104" s="319"/>
      <c r="AD104" s="319"/>
      <c r="AE104" s="322"/>
      <c r="AF104" s="318"/>
      <c r="AG104" s="318"/>
      <c r="AH104" s="322"/>
      <c r="AI104" s="318"/>
      <c r="AJ104" s="323"/>
      <c r="AK104" s="318"/>
      <c r="AL104" s="322"/>
      <c r="AM104" s="318"/>
      <c r="AN104" s="324"/>
      <c r="AO104" s="324"/>
      <c r="AP104" s="324"/>
      <c r="AQ104" s="1"/>
    </row>
    <row r="105" spans="2:43" ht="15" customHeight="1" x14ac:dyDescent="0.2">
      <c r="B105" s="94" t="s">
        <v>49</v>
      </c>
      <c r="C105" s="95"/>
      <c r="D105" s="39"/>
      <c r="E105" s="39"/>
      <c r="F105" s="40"/>
      <c r="G105" s="17"/>
      <c r="H105" s="185" t="str">
        <f>IF(AND(H107=0,H109=0),"",H107+H109)</f>
        <v/>
      </c>
      <c r="I105" s="100"/>
      <c r="J105" s="61"/>
      <c r="K105" s="60"/>
      <c r="L105" s="99" t="str">
        <f>IF(AND(L107=0,L109=0),"",L107+L109)</f>
        <v/>
      </c>
      <c r="M105" s="186"/>
      <c r="N105" s="310"/>
      <c r="O105" s="185" t="str">
        <f>IF(AND(O107=0,O109=0),"",O107+O109)</f>
        <v/>
      </c>
      <c r="P105" s="100"/>
      <c r="Q105" s="61"/>
      <c r="R105" s="60"/>
      <c r="S105" s="99" t="str">
        <f>IF(AND(S107=0,S109=0),"",S107+S109)</f>
        <v/>
      </c>
      <c r="T105" s="186"/>
      <c r="U105" s="303"/>
      <c r="V105" s="303"/>
      <c r="W105" s="304"/>
      <c r="X105" s="304"/>
      <c r="Y105" s="321"/>
      <c r="Z105" s="316"/>
      <c r="AA105" s="322"/>
      <c r="AB105" s="318"/>
      <c r="AC105" s="319"/>
      <c r="AD105" s="319"/>
      <c r="AE105" s="322"/>
      <c r="AF105" s="318"/>
      <c r="AG105" s="318"/>
      <c r="AH105" s="322"/>
      <c r="AI105" s="318"/>
      <c r="AJ105" s="323"/>
      <c r="AK105" s="318"/>
      <c r="AL105" s="322"/>
      <c r="AM105" s="318"/>
      <c r="AN105" s="324"/>
      <c r="AO105" s="324"/>
      <c r="AP105" s="324"/>
      <c r="AQ105" s="1"/>
    </row>
    <row r="106" spans="2:43" ht="5.25" customHeight="1" x14ac:dyDescent="0.2">
      <c r="B106" s="37"/>
      <c r="C106" s="52"/>
      <c r="D106" s="52"/>
      <c r="E106" s="52"/>
      <c r="F106" s="48"/>
      <c r="G106" s="31"/>
      <c r="H106" s="180"/>
      <c r="I106" s="56"/>
      <c r="J106" s="311"/>
      <c r="K106" s="311"/>
      <c r="L106" s="55"/>
      <c r="M106" s="181"/>
      <c r="N106" s="312"/>
      <c r="O106" s="180"/>
      <c r="P106" s="56"/>
      <c r="Q106" s="311"/>
      <c r="R106" s="311"/>
      <c r="S106" s="55"/>
      <c r="T106" s="181"/>
      <c r="U106" s="303"/>
      <c r="V106" s="303"/>
      <c r="W106" s="304"/>
      <c r="X106" s="304"/>
      <c r="Y106" s="321"/>
      <c r="Z106" s="316"/>
      <c r="AA106" s="322"/>
      <c r="AB106" s="318"/>
      <c r="AC106" s="319"/>
      <c r="AD106" s="319"/>
      <c r="AE106" s="322"/>
      <c r="AF106" s="318"/>
      <c r="AG106" s="318"/>
      <c r="AH106" s="322"/>
      <c r="AI106" s="318"/>
      <c r="AJ106" s="323"/>
      <c r="AK106" s="318"/>
      <c r="AL106" s="322"/>
      <c r="AM106" s="318"/>
      <c r="AN106" s="324"/>
      <c r="AO106" s="324"/>
      <c r="AP106" s="324"/>
      <c r="AQ106" s="1"/>
    </row>
    <row r="107" spans="2:43" ht="15" customHeight="1" x14ac:dyDescent="0.2">
      <c r="B107" s="17"/>
      <c r="C107" s="18"/>
      <c r="D107" s="18" t="s">
        <v>44</v>
      </c>
      <c r="E107" s="18"/>
      <c r="F107" s="47"/>
      <c r="G107" s="46"/>
      <c r="H107" s="182"/>
      <c r="I107" s="63"/>
      <c r="J107" s="311"/>
      <c r="K107" s="311"/>
      <c r="L107" s="70"/>
      <c r="M107" s="183"/>
      <c r="N107" s="312"/>
      <c r="O107" s="182"/>
      <c r="P107" s="63"/>
      <c r="Q107" s="311"/>
      <c r="R107" s="311"/>
      <c r="S107" s="70"/>
      <c r="T107" s="183"/>
      <c r="U107" s="303"/>
      <c r="V107" s="303"/>
      <c r="W107" s="304"/>
      <c r="X107" s="304"/>
      <c r="Y107" s="321"/>
      <c r="Z107" s="316"/>
      <c r="AA107" s="322"/>
      <c r="AB107" s="318"/>
      <c r="AC107" s="319"/>
      <c r="AD107" s="319"/>
      <c r="AE107" s="322"/>
      <c r="AF107" s="318"/>
      <c r="AG107" s="318"/>
      <c r="AH107" s="322"/>
      <c r="AI107" s="318"/>
      <c r="AJ107" s="323"/>
      <c r="AK107" s="318"/>
      <c r="AL107" s="322"/>
      <c r="AM107" s="318"/>
      <c r="AN107" s="324"/>
      <c r="AO107" s="324"/>
      <c r="AP107" s="324"/>
      <c r="AQ107" s="1"/>
    </row>
    <row r="108" spans="2:43" ht="3.75" customHeight="1" x14ac:dyDescent="0.2">
      <c r="B108" s="17"/>
      <c r="C108" s="18"/>
      <c r="D108" s="18"/>
      <c r="E108" s="18"/>
      <c r="F108" s="47"/>
      <c r="G108" s="31"/>
      <c r="H108" s="184"/>
      <c r="I108" s="63"/>
      <c r="J108" s="311"/>
      <c r="K108" s="311"/>
      <c r="L108" s="62"/>
      <c r="M108" s="183"/>
      <c r="N108" s="312"/>
      <c r="O108" s="184"/>
      <c r="P108" s="63"/>
      <c r="Q108" s="311"/>
      <c r="R108" s="311"/>
      <c r="S108" s="62"/>
      <c r="T108" s="183"/>
      <c r="U108" s="303"/>
      <c r="V108" s="303"/>
      <c r="W108" s="304"/>
      <c r="X108" s="304"/>
      <c r="Y108" s="321"/>
      <c r="Z108" s="316"/>
      <c r="AA108" s="322"/>
      <c r="AB108" s="318"/>
      <c r="AC108" s="319"/>
      <c r="AD108" s="319"/>
      <c r="AE108" s="322"/>
      <c r="AF108" s="318"/>
      <c r="AG108" s="318"/>
      <c r="AH108" s="322"/>
      <c r="AI108" s="318"/>
      <c r="AJ108" s="323"/>
      <c r="AK108" s="318"/>
      <c r="AL108" s="322"/>
      <c r="AM108" s="318"/>
      <c r="AN108" s="324"/>
      <c r="AO108" s="324"/>
      <c r="AP108" s="324"/>
      <c r="AQ108" s="1"/>
    </row>
    <row r="109" spans="2:43" ht="15" customHeight="1" x14ac:dyDescent="0.2">
      <c r="B109" s="17"/>
      <c r="C109" s="18"/>
      <c r="D109" s="18" t="s">
        <v>45</v>
      </c>
      <c r="E109" s="18"/>
      <c r="F109" s="47"/>
      <c r="G109" s="46"/>
      <c r="H109" s="182"/>
      <c r="I109" s="63"/>
      <c r="J109" s="311"/>
      <c r="K109" s="311"/>
      <c r="L109" s="70"/>
      <c r="M109" s="183"/>
      <c r="N109" s="312"/>
      <c r="O109" s="182"/>
      <c r="P109" s="63"/>
      <c r="Q109" s="311"/>
      <c r="R109" s="311"/>
      <c r="S109" s="70"/>
      <c r="T109" s="183"/>
      <c r="U109" s="303"/>
      <c r="V109" s="303"/>
      <c r="W109" s="304"/>
      <c r="X109" s="304"/>
      <c r="Y109" s="321"/>
      <c r="Z109" s="316"/>
      <c r="AA109" s="322"/>
      <c r="AB109" s="318"/>
      <c r="AC109" s="319"/>
      <c r="AD109" s="319"/>
      <c r="AE109" s="322"/>
      <c r="AF109" s="318"/>
      <c r="AG109" s="318"/>
      <c r="AH109" s="322"/>
      <c r="AI109" s="318"/>
      <c r="AJ109" s="323"/>
      <c r="AK109" s="318"/>
      <c r="AL109" s="322"/>
      <c r="AM109" s="318"/>
      <c r="AN109" s="324"/>
      <c r="AO109" s="324"/>
      <c r="AP109" s="324"/>
      <c r="AQ109" s="1"/>
    </row>
    <row r="110" spans="2:43" ht="3.75" customHeight="1" x14ac:dyDescent="0.2">
      <c r="B110" s="17"/>
      <c r="C110" s="18"/>
      <c r="D110" s="18"/>
      <c r="E110" s="18"/>
      <c r="F110" s="47"/>
      <c r="G110" s="31"/>
      <c r="H110" s="180"/>
      <c r="I110" s="56"/>
      <c r="J110" s="311"/>
      <c r="K110" s="311"/>
      <c r="L110" s="55"/>
      <c r="M110" s="181"/>
      <c r="N110" s="312"/>
      <c r="O110" s="180"/>
      <c r="P110" s="56"/>
      <c r="Q110" s="311"/>
      <c r="R110" s="311"/>
      <c r="S110" s="55"/>
      <c r="T110" s="181"/>
      <c r="U110" s="303"/>
      <c r="V110" s="303"/>
      <c r="W110" s="304"/>
      <c r="X110" s="304"/>
      <c r="Y110" s="321"/>
      <c r="Z110" s="316"/>
      <c r="AA110" s="322"/>
      <c r="AB110" s="318"/>
      <c r="AC110" s="319"/>
      <c r="AD110" s="319"/>
      <c r="AE110" s="322"/>
      <c r="AF110" s="318"/>
      <c r="AG110" s="318"/>
      <c r="AH110" s="322"/>
      <c r="AI110" s="318"/>
      <c r="AJ110" s="323"/>
      <c r="AK110" s="318"/>
      <c r="AL110" s="322"/>
      <c r="AM110" s="318"/>
      <c r="AN110" s="324"/>
      <c r="AO110" s="324"/>
      <c r="AP110" s="324"/>
      <c r="AQ110" s="1"/>
    </row>
    <row r="111" spans="2:43" ht="15" customHeight="1" x14ac:dyDescent="0.2">
      <c r="B111" s="17"/>
      <c r="C111" s="18"/>
      <c r="D111" s="18" t="s">
        <v>120</v>
      </c>
      <c r="E111" s="18"/>
      <c r="F111" s="47"/>
      <c r="G111" s="46"/>
      <c r="H111" s="313"/>
      <c r="I111" s="63"/>
      <c r="J111" s="311"/>
      <c r="K111" s="311"/>
      <c r="L111" s="314"/>
      <c r="M111" s="183"/>
      <c r="N111" s="312"/>
      <c r="O111" s="313"/>
      <c r="P111" s="63"/>
      <c r="Q111" s="311"/>
      <c r="R111" s="311"/>
      <c r="S111" s="314"/>
      <c r="T111" s="183"/>
      <c r="U111" s="303"/>
      <c r="V111" s="303"/>
      <c r="W111" s="304"/>
      <c r="X111" s="304"/>
      <c r="Y111" s="321"/>
      <c r="Z111" s="316"/>
      <c r="AA111" s="322"/>
      <c r="AB111" s="318"/>
      <c r="AC111" s="319"/>
      <c r="AD111" s="319"/>
      <c r="AE111" s="322"/>
      <c r="AF111" s="318"/>
      <c r="AG111" s="318"/>
      <c r="AH111" s="322"/>
      <c r="AI111" s="318"/>
      <c r="AJ111" s="323"/>
      <c r="AK111" s="318"/>
      <c r="AL111" s="322"/>
      <c r="AM111" s="318"/>
      <c r="AN111" s="324"/>
      <c r="AO111" s="324"/>
      <c r="AP111" s="324"/>
      <c r="AQ111" s="1"/>
    </row>
    <row r="112" spans="2:43" ht="5.25" customHeight="1" x14ac:dyDescent="0.2">
      <c r="B112" s="17"/>
      <c r="C112" s="18"/>
      <c r="D112" s="18"/>
      <c r="E112" s="18"/>
      <c r="F112" s="18"/>
      <c r="G112" s="17"/>
      <c r="H112" s="184"/>
      <c r="I112" s="63"/>
      <c r="J112" s="61"/>
      <c r="K112" s="60"/>
      <c r="L112" s="62"/>
      <c r="M112" s="183"/>
      <c r="N112" s="184"/>
      <c r="O112" s="184"/>
      <c r="P112" s="63"/>
      <c r="Q112" s="61"/>
      <c r="R112" s="60"/>
      <c r="S112" s="62"/>
      <c r="T112" s="183"/>
      <c r="U112" s="303"/>
      <c r="V112" s="303"/>
      <c r="W112" s="304"/>
      <c r="X112" s="304"/>
      <c r="Y112" s="321"/>
      <c r="Z112" s="316"/>
      <c r="AA112" s="322"/>
      <c r="AB112" s="318"/>
      <c r="AC112" s="319"/>
      <c r="AD112" s="319"/>
      <c r="AE112" s="322"/>
      <c r="AF112" s="318"/>
      <c r="AG112" s="318"/>
      <c r="AH112" s="322"/>
      <c r="AI112" s="318"/>
      <c r="AJ112" s="323"/>
      <c r="AK112" s="318"/>
      <c r="AL112" s="322"/>
      <c r="AM112" s="318"/>
      <c r="AN112" s="324"/>
      <c r="AO112" s="324"/>
      <c r="AP112" s="324"/>
      <c r="AQ112" s="1"/>
    </row>
    <row r="113" spans="1:43" ht="15" customHeight="1" x14ac:dyDescent="0.2">
      <c r="B113" s="94" t="s">
        <v>48</v>
      </c>
      <c r="C113" s="95"/>
      <c r="D113" s="39"/>
      <c r="E113" s="39"/>
      <c r="F113" s="40"/>
      <c r="G113" s="17"/>
      <c r="H113" s="185" t="str">
        <f>IF(H115="","",H115)</f>
        <v/>
      </c>
      <c r="I113" s="100"/>
      <c r="J113" s="61"/>
      <c r="K113" s="60"/>
      <c r="L113" s="99" t="str">
        <f>IF(L115="","",L115)</f>
        <v/>
      </c>
      <c r="M113" s="186"/>
      <c r="N113" s="310"/>
      <c r="O113" s="185" t="str">
        <f>IF(O115="","",O115)</f>
        <v/>
      </c>
      <c r="P113" s="100"/>
      <c r="Q113" s="61"/>
      <c r="R113" s="60"/>
      <c r="S113" s="99" t="str">
        <f>IF(S115="","",S115)</f>
        <v/>
      </c>
      <c r="T113" s="186"/>
      <c r="U113" s="303"/>
      <c r="V113" s="303"/>
      <c r="W113" s="304"/>
      <c r="X113" s="304"/>
      <c r="Y113" s="321"/>
      <c r="Z113" s="316"/>
      <c r="AA113" s="322"/>
      <c r="AB113" s="318"/>
      <c r="AC113" s="319"/>
      <c r="AD113" s="319"/>
      <c r="AE113" s="322"/>
      <c r="AF113" s="318"/>
      <c r="AG113" s="318"/>
      <c r="AH113" s="322"/>
      <c r="AI113" s="318"/>
      <c r="AJ113" s="323"/>
      <c r="AK113" s="318"/>
      <c r="AL113" s="322"/>
      <c r="AM113" s="318"/>
      <c r="AN113" s="324"/>
      <c r="AO113" s="324"/>
      <c r="AP113" s="324"/>
      <c r="AQ113" s="1"/>
    </row>
    <row r="114" spans="1:43" ht="5.25" customHeight="1" x14ac:dyDescent="0.2">
      <c r="B114" s="17"/>
      <c r="C114" s="18"/>
      <c r="D114" s="18"/>
      <c r="E114" s="18"/>
      <c r="F114" s="47"/>
      <c r="G114" s="31"/>
      <c r="H114" s="184"/>
      <c r="I114" s="63"/>
      <c r="J114" s="311"/>
      <c r="K114" s="311"/>
      <c r="L114" s="62"/>
      <c r="M114" s="183"/>
      <c r="N114" s="312"/>
      <c r="O114" s="184"/>
      <c r="P114" s="63"/>
      <c r="Q114" s="311"/>
      <c r="R114" s="311"/>
      <c r="S114" s="62"/>
      <c r="T114" s="183"/>
      <c r="U114" s="303"/>
      <c r="V114" s="303"/>
      <c r="W114" s="304"/>
      <c r="X114" s="304"/>
      <c r="Y114" s="321"/>
      <c r="Z114" s="316"/>
      <c r="AA114" s="322"/>
      <c r="AB114" s="318"/>
      <c r="AC114" s="319"/>
      <c r="AD114" s="319"/>
      <c r="AE114" s="322"/>
      <c r="AF114" s="318"/>
      <c r="AG114" s="318"/>
      <c r="AH114" s="322"/>
      <c r="AI114" s="318"/>
      <c r="AJ114" s="323"/>
      <c r="AK114" s="318"/>
      <c r="AL114" s="322"/>
      <c r="AM114" s="318"/>
      <c r="AN114" s="324"/>
      <c r="AO114" s="324"/>
      <c r="AP114" s="324"/>
      <c r="AQ114" s="1"/>
    </row>
    <row r="115" spans="1:43" ht="15" customHeight="1" x14ac:dyDescent="0.2">
      <c r="B115" s="17"/>
      <c r="C115" s="18"/>
      <c r="D115" s="18" t="s">
        <v>47</v>
      </c>
      <c r="E115" s="18"/>
      <c r="F115" s="47"/>
      <c r="G115" s="46"/>
      <c r="H115" s="182"/>
      <c r="I115" s="63"/>
      <c r="J115" s="311"/>
      <c r="K115" s="311"/>
      <c r="L115" s="70"/>
      <c r="M115" s="183"/>
      <c r="N115" s="312"/>
      <c r="O115" s="182"/>
      <c r="P115" s="63"/>
      <c r="Q115" s="311"/>
      <c r="R115" s="311"/>
      <c r="S115" s="70"/>
      <c r="T115" s="183"/>
      <c r="U115" s="303"/>
      <c r="V115" s="303"/>
      <c r="W115" s="304"/>
      <c r="X115" s="304"/>
      <c r="Y115" s="321"/>
      <c r="Z115" s="316"/>
      <c r="AA115" s="322"/>
      <c r="AB115" s="318"/>
      <c r="AC115" s="319"/>
      <c r="AD115" s="319"/>
      <c r="AE115" s="322"/>
      <c r="AF115" s="318"/>
      <c r="AG115" s="318"/>
      <c r="AH115" s="322"/>
      <c r="AI115" s="318"/>
      <c r="AJ115" s="323"/>
      <c r="AK115" s="318"/>
      <c r="AL115" s="322"/>
      <c r="AM115" s="318"/>
      <c r="AN115" s="324"/>
      <c r="AO115" s="324"/>
      <c r="AP115" s="324"/>
      <c r="AQ115" s="1"/>
    </row>
    <row r="116" spans="1:43" ht="3" customHeight="1" x14ac:dyDescent="0.2">
      <c r="B116" s="17"/>
      <c r="C116" s="18"/>
      <c r="D116" s="18"/>
      <c r="E116" s="18"/>
      <c r="F116" s="47"/>
      <c r="G116" s="31"/>
      <c r="H116" s="184"/>
      <c r="I116" s="63"/>
      <c r="J116" s="311"/>
      <c r="K116" s="311"/>
      <c r="L116" s="62"/>
      <c r="M116" s="183"/>
      <c r="N116" s="312"/>
      <c r="O116" s="184"/>
      <c r="P116" s="63"/>
      <c r="Q116" s="311"/>
      <c r="R116" s="311"/>
      <c r="S116" s="62"/>
      <c r="T116" s="183"/>
      <c r="U116" s="303"/>
      <c r="V116" s="303"/>
      <c r="W116" s="304"/>
      <c r="X116" s="304"/>
      <c r="Y116" s="321"/>
      <c r="Z116" s="316"/>
      <c r="AA116" s="322"/>
      <c r="AB116" s="318"/>
      <c r="AC116" s="319"/>
      <c r="AD116" s="319"/>
      <c r="AE116" s="322"/>
      <c r="AF116" s="318"/>
      <c r="AG116" s="318"/>
      <c r="AH116" s="322"/>
      <c r="AI116" s="318"/>
      <c r="AJ116" s="323"/>
      <c r="AK116" s="318"/>
      <c r="AL116" s="322"/>
      <c r="AM116" s="318"/>
      <c r="AN116" s="324"/>
      <c r="AO116" s="324"/>
      <c r="AP116" s="324"/>
      <c r="AQ116" s="1"/>
    </row>
    <row r="117" spans="1:43" ht="15" customHeight="1" x14ac:dyDescent="0.2">
      <c r="B117" s="17"/>
      <c r="C117" s="18"/>
      <c r="D117" s="18" t="s">
        <v>121</v>
      </c>
      <c r="E117" s="18"/>
      <c r="F117" s="47"/>
      <c r="G117" s="46"/>
      <c r="H117" s="313"/>
      <c r="I117" s="63"/>
      <c r="J117" s="311"/>
      <c r="K117" s="311"/>
      <c r="L117" s="314"/>
      <c r="M117" s="183"/>
      <c r="N117" s="312"/>
      <c r="O117" s="313"/>
      <c r="P117" s="63"/>
      <c r="Q117" s="311"/>
      <c r="R117" s="311"/>
      <c r="S117" s="314"/>
      <c r="T117" s="183"/>
      <c r="U117" s="303"/>
      <c r="V117" s="303"/>
      <c r="W117" s="304"/>
      <c r="X117" s="304"/>
      <c r="Y117" s="321"/>
      <c r="Z117" s="316"/>
      <c r="AA117" s="322"/>
      <c r="AB117" s="318"/>
      <c r="AC117" s="319"/>
      <c r="AD117" s="319"/>
      <c r="AE117" s="322"/>
      <c r="AF117" s="318"/>
      <c r="AG117" s="318"/>
      <c r="AH117" s="322"/>
      <c r="AI117" s="318"/>
      <c r="AJ117" s="323"/>
      <c r="AK117" s="318"/>
      <c r="AL117" s="322"/>
      <c r="AM117" s="318"/>
      <c r="AN117" s="324"/>
      <c r="AO117" s="324"/>
      <c r="AP117" s="324"/>
      <c r="AQ117" s="1"/>
    </row>
    <row r="118" spans="1:43" ht="3.75" customHeight="1" x14ac:dyDescent="0.2">
      <c r="B118" s="17"/>
      <c r="C118" s="18"/>
      <c r="D118" s="18"/>
      <c r="E118" s="18"/>
      <c r="F118" s="47"/>
      <c r="G118" s="31"/>
      <c r="H118" s="180"/>
      <c r="I118" s="56"/>
      <c r="J118" s="311"/>
      <c r="K118" s="311"/>
      <c r="L118" s="55"/>
      <c r="M118" s="181"/>
      <c r="N118" s="312"/>
      <c r="O118" s="180"/>
      <c r="P118" s="56"/>
      <c r="Q118" s="311"/>
      <c r="R118" s="311"/>
      <c r="S118" s="55"/>
      <c r="T118" s="181"/>
      <c r="U118" s="303"/>
      <c r="V118" s="303"/>
      <c r="W118" s="304"/>
      <c r="X118" s="304"/>
      <c r="Y118" s="321"/>
      <c r="Z118" s="316"/>
      <c r="AA118" s="322"/>
      <c r="AB118" s="318"/>
      <c r="AC118" s="319"/>
      <c r="AD118" s="319"/>
      <c r="AE118" s="322"/>
      <c r="AF118" s="318"/>
      <c r="AG118" s="318"/>
      <c r="AH118" s="322"/>
      <c r="AI118" s="318"/>
      <c r="AJ118" s="323"/>
      <c r="AK118" s="318"/>
      <c r="AL118" s="322"/>
      <c r="AM118" s="318"/>
      <c r="AN118" s="324"/>
      <c r="AO118" s="324"/>
      <c r="AP118" s="324"/>
      <c r="AQ118" s="1"/>
    </row>
    <row r="119" spans="1:43" ht="15" customHeight="1" x14ac:dyDescent="0.2">
      <c r="B119" s="17"/>
      <c r="C119" s="18"/>
      <c r="D119" s="18" t="s">
        <v>122</v>
      </c>
      <c r="E119" s="18"/>
      <c r="F119" s="47"/>
      <c r="G119" s="46"/>
      <c r="H119" s="313"/>
      <c r="I119" s="63"/>
      <c r="J119" s="311"/>
      <c r="K119" s="311"/>
      <c r="L119" s="314"/>
      <c r="M119" s="183"/>
      <c r="N119" s="312"/>
      <c r="O119" s="313"/>
      <c r="P119" s="63"/>
      <c r="Q119" s="311"/>
      <c r="R119" s="311"/>
      <c r="S119" s="314"/>
      <c r="T119" s="183"/>
      <c r="U119" s="303"/>
      <c r="V119" s="303"/>
      <c r="W119" s="304"/>
      <c r="X119" s="304"/>
      <c r="Y119" s="321"/>
      <c r="Z119" s="316"/>
      <c r="AA119" s="322"/>
      <c r="AB119" s="318"/>
      <c r="AC119" s="319"/>
      <c r="AD119" s="319"/>
      <c r="AE119" s="322"/>
      <c r="AF119" s="318"/>
      <c r="AG119" s="318"/>
      <c r="AH119" s="322"/>
      <c r="AI119" s="318"/>
      <c r="AJ119" s="323"/>
      <c r="AK119" s="318"/>
      <c r="AL119" s="322"/>
      <c r="AM119" s="318"/>
      <c r="AN119" s="324"/>
      <c r="AO119" s="324"/>
      <c r="AP119" s="324"/>
      <c r="AQ119" s="1"/>
    </row>
    <row r="120" spans="1:43" ht="3.75" customHeight="1" x14ac:dyDescent="0.2">
      <c r="B120" s="17"/>
      <c r="C120" s="18"/>
      <c r="D120" s="18"/>
      <c r="E120" s="18"/>
      <c r="F120" s="47"/>
      <c r="G120" s="31"/>
      <c r="H120" s="180"/>
      <c r="I120" s="56"/>
      <c r="J120" s="311"/>
      <c r="K120" s="311"/>
      <c r="L120" s="55"/>
      <c r="M120" s="181"/>
      <c r="N120" s="312"/>
      <c r="O120" s="180"/>
      <c r="P120" s="56"/>
      <c r="Q120" s="311"/>
      <c r="R120" s="311"/>
      <c r="S120" s="55"/>
      <c r="T120" s="181"/>
      <c r="U120" s="303"/>
      <c r="V120" s="303"/>
      <c r="W120" s="304"/>
      <c r="X120" s="304"/>
      <c r="Y120" s="321"/>
      <c r="Z120" s="316"/>
      <c r="AA120" s="322"/>
      <c r="AB120" s="318"/>
      <c r="AC120" s="319"/>
      <c r="AD120" s="319"/>
      <c r="AE120" s="322"/>
      <c r="AF120" s="318"/>
      <c r="AG120" s="318"/>
      <c r="AH120" s="322"/>
      <c r="AI120" s="318"/>
      <c r="AJ120" s="323"/>
      <c r="AK120" s="318"/>
      <c r="AL120" s="322"/>
      <c r="AM120" s="318"/>
      <c r="AN120" s="324"/>
      <c r="AO120" s="324"/>
      <c r="AP120" s="324"/>
      <c r="AQ120" s="1"/>
    </row>
    <row r="121" spans="1:43" ht="15" customHeight="1" x14ac:dyDescent="0.2">
      <c r="B121" s="17"/>
      <c r="C121" s="18"/>
      <c r="D121" s="18" t="s">
        <v>123</v>
      </c>
      <c r="E121" s="18"/>
      <c r="F121" s="47"/>
      <c r="G121" s="46"/>
      <c r="H121" s="313"/>
      <c r="I121" s="63"/>
      <c r="J121" s="311"/>
      <c r="K121" s="311"/>
      <c r="L121" s="314"/>
      <c r="M121" s="183"/>
      <c r="N121" s="312"/>
      <c r="O121" s="313"/>
      <c r="P121" s="63"/>
      <c r="Q121" s="311"/>
      <c r="R121" s="311"/>
      <c r="S121" s="314"/>
      <c r="T121" s="183"/>
      <c r="U121" s="303"/>
      <c r="V121" s="303"/>
      <c r="W121" s="304"/>
      <c r="X121" s="304"/>
      <c r="Y121" s="321"/>
      <c r="Z121" s="316"/>
      <c r="AA121" s="322"/>
      <c r="AB121" s="318"/>
      <c r="AC121" s="319"/>
      <c r="AD121" s="319"/>
      <c r="AE121" s="322"/>
      <c r="AF121" s="318"/>
      <c r="AG121" s="318"/>
      <c r="AH121" s="322"/>
      <c r="AI121" s="318"/>
      <c r="AJ121" s="323"/>
      <c r="AK121" s="318"/>
      <c r="AL121" s="322"/>
      <c r="AM121" s="318"/>
      <c r="AN121" s="324"/>
      <c r="AO121" s="324"/>
      <c r="AP121" s="324"/>
      <c r="AQ121" s="1"/>
    </row>
    <row r="122" spans="1:43" ht="5.25" customHeight="1" x14ac:dyDescent="0.2">
      <c r="B122" s="34"/>
      <c r="C122" s="35"/>
      <c r="D122" s="35"/>
      <c r="E122" s="35"/>
      <c r="F122" s="49"/>
      <c r="G122" s="31"/>
      <c r="H122" s="187"/>
      <c r="I122" s="49"/>
      <c r="J122" s="311"/>
      <c r="K122" s="311"/>
      <c r="L122" s="80"/>
      <c r="M122" s="221"/>
      <c r="N122" s="312"/>
      <c r="O122" s="187"/>
      <c r="P122" s="49"/>
      <c r="Q122" s="311"/>
      <c r="R122" s="311"/>
      <c r="S122" s="80"/>
      <c r="T122" s="221"/>
      <c r="U122" s="303"/>
      <c r="V122" s="303"/>
      <c r="W122" s="304"/>
      <c r="X122" s="304"/>
      <c r="Y122" s="321"/>
      <c r="Z122" s="316"/>
      <c r="AA122" s="322"/>
      <c r="AB122" s="318"/>
      <c r="AC122" s="319"/>
      <c r="AD122" s="319"/>
      <c r="AE122" s="322"/>
      <c r="AF122" s="318"/>
      <c r="AG122" s="318"/>
      <c r="AH122" s="322"/>
      <c r="AI122" s="318"/>
      <c r="AJ122" s="323"/>
      <c r="AK122" s="318"/>
      <c r="AL122" s="322"/>
      <c r="AM122" s="318"/>
      <c r="AN122" s="324"/>
      <c r="AO122" s="324"/>
      <c r="AP122" s="324"/>
      <c r="AQ122" s="1"/>
    </row>
    <row r="123" spans="1:43" ht="15" customHeight="1" x14ac:dyDescent="0.2">
      <c r="B123" s="17"/>
      <c r="C123" s="18"/>
      <c r="D123" s="18"/>
      <c r="E123" s="18"/>
      <c r="F123" s="18"/>
      <c r="G123" s="18"/>
      <c r="H123" s="210"/>
      <c r="I123" s="119"/>
      <c r="J123" s="18"/>
      <c r="K123" s="18"/>
      <c r="L123" s="17"/>
      <c r="M123" s="211"/>
      <c r="N123" s="210"/>
      <c r="O123" s="210"/>
      <c r="P123" s="119"/>
      <c r="Q123" s="18"/>
      <c r="R123" s="18"/>
      <c r="S123" s="17"/>
      <c r="T123" s="211"/>
      <c r="U123" s="303"/>
      <c r="V123" s="303"/>
      <c r="W123" s="304"/>
      <c r="X123" s="304"/>
      <c r="Y123" s="321"/>
      <c r="Z123" s="316"/>
      <c r="AA123" s="322"/>
      <c r="AB123" s="318"/>
      <c r="AC123" s="319"/>
      <c r="AD123" s="319"/>
      <c r="AE123" s="322"/>
      <c r="AF123" s="318"/>
      <c r="AG123" s="318"/>
      <c r="AH123" s="322"/>
      <c r="AI123" s="318"/>
      <c r="AJ123" s="323"/>
      <c r="AK123" s="318"/>
      <c r="AL123" s="322"/>
      <c r="AM123" s="318"/>
      <c r="AN123" s="324"/>
      <c r="AO123" s="324"/>
      <c r="AP123" s="324"/>
      <c r="AQ123" s="1"/>
    </row>
    <row r="124" spans="1:43" s="5" customFormat="1" ht="5.25" customHeight="1" x14ac:dyDescent="0.2">
      <c r="A124" s="4"/>
      <c r="B124" s="466" t="s">
        <v>66</v>
      </c>
      <c r="C124" s="467"/>
      <c r="D124" s="472" t="s">
        <v>64</v>
      </c>
      <c r="E124" s="472"/>
      <c r="F124" s="473"/>
      <c r="G124" s="33"/>
      <c r="H124" s="325"/>
      <c r="I124" s="326"/>
      <c r="J124" s="327"/>
      <c r="K124" s="327"/>
      <c r="L124" s="328"/>
      <c r="M124" s="329"/>
      <c r="N124" s="330"/>
      <c r="O124" s="325"/>
      <c r="P124" s="326"/>
      <c r="Q124" s="327"/>
      <c r="R124" s="327"/>
      <c r="S124" s="328"/>
      <c r="T124" s="329"/>
      <c r="U124" s="303"/>
      <c r="V124" s="303"/>
      <c r="W124" s="331"/>
      <c r="X124" s="331"/>
      <c r="Y124" s="332"/>
      <c r="Z124" s="333"/>
      <c r="AA124" s="334"/>
      <c r="AB124" s="335"/>
      <c r="AC124" s="336"/>
      <c r="AD124" s="336"/>
      <c r="AE124" s="334"/>
      <c r="AF124" s="335"/>
      <c r="AG124" s="335"/>
      <c r="AH124" s="334"/>
      <c r="AI124" s="335"/>
      <c r="AJ124" s="337"/>
      <c r="AK124" s="335"/>
      <c r="AL124" s="334"/>
      <c r="AM124" s="335"/>
      <c r="AN124" s="338"/>
      <c r="AO124" s="338"/>
      <c r="AP124" s="338"/>
      <c r="AQ124" s="4"/>
    </row>
    <row r="125" spans="1:43" s="5" customFormat="1" ht="16.5" customHeight="1" x14ac:dyDescent="0.2">
      <c r="A125" s="4"/>
      <c r="B125" s="468"/>
      <c r="C125" s="469"/>
      <c r="D125" s="474"/>
      <c r="E125" s="474"/>
      <c r="F125" s="475"/>
      <c r="G125" s="33"/>
      <c r="H125" s="339" t="str">
        <f>IF(AND(H105="",H113=""),"",H107+H109-H115)</f>
        <v/>
      </c>
      <c r="I125" s="340"/>
      <c r="J125" s="341"/>
      <c r="K125" s="342"/>
      <c r="L125" s="343" t="str">
        <f>IF(AND(L105="",L113=""),"",L107+L109-L115)</f>
        <v/>
      </c>
      <c r="M125" s="344"/>
      <c r="N125" s="330"/>
      <c r="O125" s="339" t="str">
        <f>IF(AND(O105="",O113=""),"",O107+O109-O115)</f>
        <v/>
      </c>
      <c r="P125" s="340"/>
      <c r="Q125" s="341"/>
      <c r="R125" s="342"/>
      <c r="S125" s="343" t="str">
        <f>IF(AND(S105="",S113=""),"",S107+S109-S115)</f>
        <v/>
      </c>
      <c r="T125" s="344"/>
      <c r="U125" s="303"/>
      <c r="V125" s="303"/>
      <c r="W125" s="331"/>
      <c r="X125" s="331"/>
      <c r="Y125" s="332"/>
      <c r="Z125" s="333"/>
      <c r="AA125" s="334"/>
      <c r="AB125" s="335"/>
      <c r="AC125" s="336"/>
      <c r="AD125" s="336"/>
      <c r="AE125" s="334"/>
      <c r="AF125" s="335"/>
      <c r="AG125" s="335"/>
      <c r="AH125" s="334"/>
      <c r="AI125" s="335"/>
      <c r="AJ125" s="337"/>
      <c r="AK125" s="335"/>
      <c r="AL125" s="334"/>
      <c r="AM125" s="335"/>
      <c r="AN125" s="338"/>
      <c r="AO125" s="338"/>
      <c r="AP125" s="338"/>
      <c r="AQ125" s="4"/>
    </row>
    <row r="126" spans="1:43" s="5" customFormat="1" ht="4.5" customHeight="1" thickBot="1" x14ac:dyDescent="0.25">
      <c r="A126" s="4"/>
      <c r="B126" s="470"/>
      <c r="C126" s="471"/>
      <c r="D126" s="476"/>
      <c r="E126" s="476"/>
      <c r="F126" s="477"/>
      <c r="G126" s="345"/>
      <c r="H126" s="346"/>
      <c r="I126" s="347"/>
      <c r="J126" s="348"/>
      <c r="K126" s="349"/>
      <c r="L126" s="350"/>
      <c r="M126" s="351"/>
      <c r="N126" s="330"/>
      <c r="O126" s="346"/>
      <c r="P126" s="347"/>
      <c r="Q126" s="348"/>
      <c r="R126" s="349"/>
      <c r="S126" s="350"/>
      <c r="T126" s="351"/>
      <c r="U126" s="303"/>
      <c r="V126" s="303"/>
      <c r="W126" s="331"/>
      <c r="X126" s="331"/>
      <c r="Y126" s="332"/>
      <c r="Z126" s="333"/>
      <c r="AA126" s="334"/>
      <c r="AB126" s="335"/>
      <c r="AC126" s="336"/>
      <c r="AD126" s="336"/>
      <c r="AE126" s="334"/>
      <c r="AF126" s="335"/>
      <c r="AG126" s="335"/>
      <c r="AH126" s="334"/>
      <c r="AI126" s="335"/>
      <c r="AJ126" s="337"/>
      <c r="AK126" s="335"/>
      <c r="AL126" s="334"/>
      <c r="AM126" s="335"/>
      <c r="AN126" s="338"/>
      <c r="AO126" s="338"/>
      <c r="AP126" s="338"/>
      <c r="AQ126" s="4"/>
    </row>
    <row r="127" spans="1:43" ht="15" customHeight="1" x14ac:dyDescent="0.2">
      <c r="B127" s="249"/>
      <c r="C127" s="249"/>
      <c r="D127" s="249"/>
      <c r="E127" s="249"/>
      <c r="F127" s="249"/>
      <c r="G127" s="249"/>
      <c r="H127" s="113"/>
      <c r="I127" s="113"/>
      <c r="J127" s="113"/>
      <c r="K127" s="113"/>
      <c r="L127" s="113"/>
      <c r="M127" s="113"/>
      <c r="N127" s="113"/>
      <c r="O127" s="113"/>
      <c r="P127" s="113"/>
      <c r="Q127" s="113"/>
      <c r="R127" s="113"/>
      <c r="S127" s="113"/>
      <c r="T127" s="113"/>
      <c r="U127" s="303"/>
      <c r="V127" s="303"/>
      <c r="W127" s="304"/>
      <c r="X127" s="304"/>
      <c r="Y127" s="321"/>
      <c r="Z127" s="316"/>
      <c r="AA127" s="322"/>
      <c r="AB127" s="318"/>
      <c r="AC127" s="319"/>
      <c r="AD127" s="319"/>
      <c r="AE127" s="322"/>
      <c r="AF127" s="318"/>
      <c r="AG127" s="318"/>
      <c r="AH127" s="322"/>
      <c r="AI127" s="318"/>
      <c r="AJ127" s="323"/>
      <c r="AK127" s="318"/>
      <c r="AL127" s="322"/>
      <c r="AM127" s="318"/>
      <c r="AN127" s="324"/>
      <c r="AO127" s="324"/>
      <c r="AP127" s="324"/>
      <c r="AQ127" s="1"/>
    </row>
    <row r="128" spans="1:43" ht="15" customHeight="1" x14ac:dyDescent="0.2">
      <c r="B128" s="113"/>
      <c r="C128" s="113"/>
      <c r="D128" s="113"/>
      <c r="E128" s="113"/>
      <c r="F128" s="113"/>
      <c r="G128" s="113"/>
      <c r="H128" s="113"/>
      <c r="I128" s="113"/>
      <c r="J128" s="113"/>
      <c r="K128" s="113"/>
      <c r="L128" s="113"/>
      <c r="M128" s="113"/>
      <c r="N128" s="113"/>
      <c r="O128" s="113"/>
      <c r="P128" s="113"/>
      <c r="Q128" s="113"/>
      <c r="R128" s="113"/>
      <c r="S128" s="113"/>
      <c r="T128" s="113"/>
      <c r="U128" s="303"/>
      <c r="V128" s="303"/>
      <c r="W128" s="304"/>
      <c r="X128" s="304"/>
      <c r="Y128" s="321"/>
      <c r="Z128" s="316"/>
      <c r="AA128" s="322"/>
      <c r="AB128" s="318"/>
      <c r="AC128" s="319"/>
      <c r="AD128" s="319"/>
      <c r="AE128" s="322"/>
      <c r="AF128" s="318"/>
      <c r="AG128" s="318"/>
      <c r="AH128" s="322"/>
      <c r="AI128" s="318"/>
      <c r="AJ128" s="323"/>
      <c r="AK128" s="318"/>
      <c r="AL128" s="322"/>
      <c r="AM128" s="318"/>
      <c r="AN128" s="324"/>
      <c r="AO128" s="324"/>
      <c r="AP128" s="324"/>
      <c r="AQ128" s="1"/>
    </row>
    <row r="129" spans="2:43" ht="29.25" customHeight="1" x14ac:dyDescent="0.2">
      <c r="B129" s="113"/>
      <c r="C129" s="113"/>
      <c r="D129" s="113"/>
      <c r="E129" s="113"/>
      <c r="F129" s="113"/>
      <c r="G129" s="113"/>
      <c r="H129" s="113"/>
      <c r="I129" s="113"/>
      <c r="J129" s="113"/>
      <c r="K129" s="113"/>
      <c r="L129" s="113"/>
      <c r="M129" s="113"/>
      <c r="N129" s="113"/>
      <c r="O129" s="113"/>
      <c r="P129" s="113"/>
      <c r="Q129" s="113"/>
      <c r="R129" s="113"/>
      <c r="S129" s="113"/>
      <c r="T129" s="113"/>
      <c r="U129" s="303"/>
      <c r="V129" s="303"/>
      <c r="W129" s="304"/>
      <c r="X129" s="304"/>
      <c r="Y129" s="321"/>
      <c r="Z129" s="316"/>
      <c r="AA129" s="322"/>
      <c r="AB129" s="318"/>
      <c r="AC129" s="319"/>
      <c r="AD129" s="319"/>
      <c r="AE129" s="322"/>
      <c r="AF129" s="318"/>
      <c r="AG129" s="318"/>
      <c r="AH129" s="322"/>
      <c r="AI129" s="318"/>
      <c r="AJ129" s="323"/>
      <c r="AK129" s="318"/>
      <c r="AL129" s="322"/>
      <c r="AM129" s="318"/>
      <c r="AN129" s="324"/>
      <c r="AO129" s="324"/>
      <c r="AP129" s="324"/>
      <c r="AQ129" s="1"/>
    </row>
    <row r="130" spans="2:43" ht="4.5" customHeight="1" x14ac:dyDescent="0.2">
      <c r="B130" s="113"/>
      <c r="C130" s="113"/>
      <c r="D130" s="113"/>
      <c r="E130" s="113"/>
      <c r="F130" s="113"/>
      <c r="G130" s="113"/>
      <c r="H130" s="113"/>
      <c r="I130" s="113"/>
      <c r="J130" s="113"/>
      <c r="K130" s="113"/>
      <c r="L130" s="113"/>
      <c r="M130" s="113"/>
      <c r="N130" s="113"/>
      <c r="O130" s="113"/>
      <c r="P130" s="113"/>
      <c r="Q130" s="113"/>
      <c r="R130" s="113"/>
      <c r="S130" s="113"/>
      <c r="T130" s="113"/>
      <c r="U130" s="303"/>
      <c r="V130" s="303"/>
      <c r="W130" s="304"/>
      <c r="X130" s="304"/>
      <c r="Y130" s="321"/>
      <c r="Z130" s="316"/>
      <c r="AA130" s="322"/>
      <c r="AB130" s="318"/>
      <c r="AC130" s="319"/>
      <c r="AD130" s="319"/>
      <c r="AE130" s="322"/>
      <c r="AF130" s="318"/>
      <c r="AG130" s="318"/>
      <c r="AH130" s="322"/>
      <c r="AI130" s="318"/>
      <c r="AJ130" s="323"/>
      <c r="AK130" s="318"/>
      <c r="AL130" s="322"/>
      <c r="AM130" s="318"/>
      <c r="AN130" s="324"/>
      <c r="AO130" s="324"/>
      <c r="AP130" s="324"/>
      <c r="AQ130" s="1"/>
    </row>
    <row r="131" spans="2:43" ht="24.75" customHeight="1" x14ac:dyDescent="0.2">
      <c r="B131" s="113"/>
      <c r="C131" s="113"/>
      <c r="D131" s="113"/>
      <c r="E131" s="113"/>
      <c r="F131" s="113"/>
      <c r="G131" s="113"/>
      <c r="H131" s="113"/>
      <c r="I131" s="113"/>
      <c r="J131" s="113"/>
      <c r="K131" s="113"/>
      <c r="L131" s="113"/>
      <c r="M131" s="113"/>
      <c r="N131" s="113"/>
      <c r="O131" s="113"/>
      <c r="P131" s="113"/>
      <c r="Q131" s="113"/>
      <c r="R131" s="113"/>
      <c r="S131" s="113"/>
      <c r="T131" s="113"/>
      <c r="U131" s="303"/>
      <c r="V131" s="303"/>
      <c r="W131" s="304"/>
      <c r="X131" s="304"/>
      <c r="Y131" s="321"/>
      <c r="Z131" s="316"/>
      <c r="AA131" s="322"/>
      <c r="AB131" s="318"/>
      <c r="AC131" s="319"/>
      <c r="AD131" s="319"/>
      <c r="AE131" s="322"/>
      <c r="AF131" s="318"/>
      <c r="AG131" s="318"/>
      <c r="AH131" s="322"/>
      <c r="AI131" s="318"/>
      <c r="AJ131" s="323"/>
      <c r="AK131" s="318"/>
      <c r="AL131" s="322"/>
      <c r="AM131" s="318"/>
      <c r="AN131" s="324"/>
      <c r="AO131" s="324"/>
      <c r="AP131" s="324"/>
      <c r="AQ131" s="1"/>
    </row>
    <row r="132" spans="2:43" ht="15" hidden="1" customHeight="1" x14ac:dyDescent="0.2">
      <c r="B132" s="113"/>
      <c r="C132" s="113"/>
      <c r="D132" s="113"/>
      <c r="E132" s="113"/>
      <c r="F132" s="113"/>
      <c r="G132" s="113"/>
      <c r="H132" s="113"/>
      <c r="I132" s="113"/>
      <c r="J132" s="113"/>
      <c r="K132" s="113"/>
      <c r="L132" s="113"/>
      <c r="M132" s="113"/>
      <c r="N132" s="113"/>
      <c r="O132" s="113"/>
      <c r="P132" s="113"/>
      <c r="Q132" s="113"/>
      <c r="R132" s="113"/>
      <c r="S132" s="113"/>
      <c r="T132" s="113"/>
      <c r="U132" s="303"/>
      <c r="V132" s="303"/>
      <c r="W132" s="304"/>
      <c r="X132" s="304"/>
      <c r="Y132" s="321"/>
      <c r="Z132" s="316"/>
      <c r="AA132" s="322"/>
      <c r="AB132" s="318"/>
      <c r="AC132" s="319"/>
      <c r="AD132" s="319"/>
      <c r="AE132" s="322"/>
      <c r="AF132" s="318"/>
      <c r="AG132" s="318"/>
      <c r="AH132" s="322"/>
      <c r="AI132" s="318"/>
      <c r="AJ132" s="323"/>
      <c r="AK132" s="318"/>
      <c r="AL132" s="322"/>
      <c r="AM132" s="318"/>
      <c r="AN132" s="324"/>
      <c r="AO132" s="324"/>
      <c r="AP132" s="324"/>
      <c r="AQ132" s="1"/>
    </row>
    <row r="133" spans="2:43" ht="15" customHeight="1" thickBot="1" x14ac:dyDescent="0.25">
      <c r="B133" s="18"/>
      <c r="C133" s="18"/>
      <c r="D133" s="18"/>
      <c r="E133" s="18"/>
      <c r="F133" s="18"/>
      <c r="G133" s="18"/>
      <c r="H133" s="18"/>
      <c r="I133" s="18"/>
      <c r="J133" s="18"/>
      <c r="K133" s="18"/>
      <c r="L133" s="18"/>
      <c r="M133" s="18"/>
      <c r="N133" s="18"/>
      <c r="O133" s="18"/>
      <c r="P133" s="18"/>
      <c r="Q133" s="18"/>
      <c r="R133" s="18"/>
      <c r="S133" s="18"/>
      <c r="T133" s="18"/>
      <c r="U133" s="303"/>
      <c r="V133" s="303"/>
      <c r="W133" s="304"/>
      <c r="X133" s="304"/>
      <c r="Y133" s="321"/>
      <c r="Z133" s="316"/>
      <c r="AA133" s="322"/>
      <c r="AB133" s="318"/>
      <c r="AC133" s="319"/>
      <c r="AD133" s="319"/>
      <c r="AE133" s="322"/>
      <c r="AF133" s="318"/>
      <c r="AG133" s="318"/>
      <c r="AH133" s="322"/>
      <c r="AI133" s="318"/>
      <c r="AJ133" s="323"/>
      <c r="AK133" s="318"/>
      <c r="AL133" s="322"/>
      <c r="AM133" s="318"/>
      <c r="AN133" s="324"/>
      <c r="AO133" s="324"/>
      <c r="AP133" s="324"/>
      <c r="AQ133" s="1"/>
    </row>
    <row r="134" spans="2:43" ht="15" customHeight="1" x14ac:dyDescent="0.2">
      <c r="B134" s="478" t="s">
        <v>51</v>
      </c>
      <c r="C134" s="479"/>
      <c r="D134" s="479"/>
      <c r="E134" s="479"/>
      <c r="F134" s="479"/>
      <c r="G134" s="37"/>
      <c r="H134" s="378">
        <f>+H102</f>
        <v>2025</v>
      </c>
      <c r="I134" s="379"/>
      <c r="J134" s="433" t="s">
        <v>12</v>
      </c>
      <c r="K134" s="175"/>
      <c r="L134" s="420">
        <f>+L102</f>
        <v>2026</v>
      </c>
      <c r="M134" s="437"/>
      <c r="N134" s="315"/>
      <c r="O134" s="378">
        <f>+O102</f>
        <v>2027</v>
      </c>
      <c r="P134" s="379"/>
      <c r="Q134" s="433" t="s">
        <v>12</v>
      </c>
      <c r="R134" s="175"/>
      <c r="S134" s="420">
        <f>+S102</f>
        <v>2028</v>
      </c>
      <c r="T134" s="437"/>
      <c r="U134" s="303"/>
      <c r="V134" s="303"/>
      <c r="W134" s="304"/>
      <c r="X134" s="304"/>
      <c r="Y134" s="321"/>
      <c r="Z134" s="316"/>
      <c r="AA134" s="322"/>
      <c r="AB134" s="318"/>
      <c r="AC134" s="319"/>
      <c r="AD134" s="319"/>
      <c r="AE134" s="322"/>
      <c r="AF134" s="318"/>
      <c r="AG134" s="318"/>
      <c r="AH134" s="322"/>
      <c r="AI134" s="318"/>
      <c r="AJ134" s="323"/>
      <c r="AK134" s="318"/>
      <c r="AL134" s="322"/>
      <c r="AM134" s="318"/>
      <c r="AN134" s="324"/>
      <c r="AO134" s="324"/>
      <c r="AP134" s="324"/>
      <c r="AQ134" s="1"/>
    </row>
    <row r="135" spans="2:43" ht="15" customHeight="1" x14ac:dyDescent="0.2">
      <c r="B135" s="480"/>
      <c r="C135" s="481"/>
      <c r="D135" s="481"/>
      <c r="E135" s="481"/>
      <c r="F135" s="481"/>
      <c r="G135" s="17"/>
      <c r="H135" s="503" t="str">
        <f>+H103</f>
        <v>in €</v>
      </c>
      <c r="I135" s="504"/>
      <c r="J135" s="434"/>
      <c r="K135" s="15"/>
      <c r="L135" s="464" t="str">
        <f>+L103</f>
        <v>in €</v>
      </c>
      <c r="M135" s="465"/>
      <c r="N135" s="315"/>
      <c r="O135" s="503" t="str">
        <f>+O103</f>
        <v>in €</v>
      </c>
      <c r="P135" s="504"/>
      <c r="Q135" s="434"/>
      <c r="R135" s="15"/>
      <c r="S135" s="464" t="str">
        <f>+S103</f>
        <v>in €</v>
      </c>
      <c r="T135" s="465"/>
      <c r="U135" s="303"/>
      <c r="V135" s="303"/>
      <c r="W135" s="304"/>
      <c r="X135" s="304"/>
      <c r="Y135" s="321"/>
      <c r="Z135" s="316"/>
      <c r="AA135" s="322"/>
      <c r="AB135" s="318"/>
      <c r="AC135" s="319"/>
      <c r="AD135" s="319"/>
      <c r="AE135" s="322"/>
      <c r="AF135" s="318"/>
      <c r="AG135" s="318"/>
      <c r="AH135" s="322"/>
      <c r="AI135" s="318"/>
      <c r="AJ135" s="323"/>
      <c r="AK135" s="318"/>
      <c r="AL135" s="322"/>
      <c r="AM135" s="318"/>
      <c r="AN135" s="324"/>
      <c r="AO135" s="324"/>
      <c r="AP135" s="324"/>
      <c r="AQ135" s="1"/>
    </row>
    <row r="136" spans="2:43" ht="12" customHeight="1" x14ac:dyDescent="0.2">
      <c r="B136" s="17"/>
      <c r="C136" s="18"/>
      <c r="D136" s="18"/>
      <c r="E136" s="18"/>
      <c r="F136" s="18"/>
      <c r="G136" s="18"/>
      <c r="H136" s="210"/>
      <c r="I136" s="119"/>
      <c r="J136" s="18"/>
      <c r="K136" s="18"/>
      <c r="L136" s="17"/>
      <c r="M136" s="211"/>
      <c r="N136" s="18"/>
      <c r="O136" s="210"/>
      <c r="P136" s="119"/>
      <c r="Q136" s="18"/>
      <c r="R136" s="18"/>
      <c r="S136" s="17"/>
      <c r="T136" s="211"/>
      <c r="U136" s="303"/>
      <c r="V136" s="303"/>
      <c r="W136" s="304"/>
      <c r="X136" s="304"/>
      <c r="Y136" s="321"/>
      <c r="Z136" s="316"/>
      <c r="AA136" s="322"/>
      <c r="AB136" s="318"/>
      <c r="AC136" s="319"/>
      <c r="AD136" s="319"/>
      <c r="AE136" s="322"/>
      <c r="AF136" s="318"/>
      <c r="AG136" s="318"/>
      <c r="AH136" s="322"/>
      <c r="AI136" s="318"/>
      <c r="AJ136" s="323"/>
      <c r="AK136" s="318"/>
      <c r="AL136" s="322"/>
      <c r="AM136" s="318"/>
      <c r="AN136" s="324"/>
      <c r="AO136" s="324"/>
      <c r="AP136" s="324"/>
      <c r="AQ136" s="1"/>
    </row>
    <row r="137" spans="2:43" ht="15" customHeight="1" x14ac:dyDescent="0.2">
      <c r="B137" s="94" t="s">
        <v>52</v>
      </c>
      <c r="C137" s="95"/>
      <c r="D137" s="39"/>
      <c r="E137" s="39"/>
      <c r="F137" s="40"/>
      <c r="G137" s="17"/>
      <c r="H137" s="185" t="str">
        <f>IF(AND(H139="",H141="",H143=""),"",H139+H141+H143)</f>
        <v/>
      </c>
      <c r="I137" s="100"/>
      <c r="J137" s="61"/>
      <c r="K137" s="60"/>
      <c r="L137" s="185" t="str">
        <f>IF(AND(L139="",L141="",L143=""),"",L139+L141+L143)</f>
        <v/>
      </c>
      <c r="M137" s="186"/>
      <c r="N137" s="79"/>
      <c r="O137" s="185" t="str">
        <f>IF(AND(O139="",O141="",O143=""),"",O139+O141+O143)</f>
        <v/>
      </c>
      <c r="P137" s="100"/>
      <c r="Q137" s="61"/>
      <c r="R137" s="60"/>
      <c r="S137" s="185" t="str">
        <f>IF(AND(S139="",S141="",S143=""),"",S139+S141+S143)</f>
        <v/>
      </c>
      <c r="T137" s="186"/>
      <c r="U137" s="303"/>
      <c r="V137" s="303"/>
      <c r="W137" s="304"/>
      <c r="X137" s="304"/>
      <c r="Y137" s="321"/>
      <c r="Z137" s="316"/>
      <c r="AA137" s="322"/>
      <c r="AB137" s="318"/>
      <c r="AC137" s="319"/>
      <c r="AD137" s="319"/>
      <c r="AE137" s="322"/>
      <c r="AF137" s="318"/>
      <c r="AG137" s="318"/>
      <c r="AH137" s="322"/>
      <c r="AI137" s="318"/>
      <c r="AJ137" s="323"/>
      <c r="AK137" s="318"/>
      <c r="AL137" s="322"/>
      <c r="AM137" s="318"/>
      <c r="AN137" s="324"/>
      <c r="AO137" s="324"/>
      <c r="AP137" s="324"/>
      <c r="AQ137" s="1"/>
    </row>
    <row r="138" spans="2:43" ht="5.25" customHeight="1" x14ac:dyDescent="0.2">
      <c r="B138" s="37"/>
      <c r="C138" s="52"/>
      <c r="D138" s="52"/>
      <c r="E138" s="52"/>
      <c r="F138" s="48"/>
      <c r="G138" s="31"/>
      <c r="H138" s="180"/>
      <c r="I138" s="56"/>
      <c r="J138" s="311"/>
      <c r="K138" s="311"/>
      <c r="L138" s="55"/>
      <c r="M138" s="181"/>
      <c r="N138" s="311"/>
      <c r="O138" s="180"/>
      <c r="P138" s="56"/>
      <c r="Q138" s="311"/>
      <c r="R138" s="311"/>
      <c r="S138" s="55"/>
      <c r="T138" s="181"/>
      <c r="U138" s="303"/>
      <c r="V138" s="303"/>
      <c r="W138" s="304"/>
      <c r="X138" s="304"/>
      <c r="Y138" s="321"/>
      <c r="Z138" s="316"/>
      <c r="AA138" s="322"/>
      <c r="AB138" s="318"/>
      <c r="AC138" s="319"/>
      <c r="AD138" s="319"/>
      <c r="AE138" s="322"/>
      <c r="AF138" s="318"/>
      <c r="AG138" s="318"/>
      <c r="AH138" s="322"/>
      <c r="AI138" s="318"/>
      <c r="AJ138" s="323"/>
      <c r="AK138" s="318"/>
      <c r="AL138" s="322"/>
      <c r="AM138" s="318"/>
      <c r="AN138" s="324"/>
      <c r="AO138" s="324"/>
      <c r="AP138" s="324"/>
      <c r="AQ138" s="1"/>
    </row>
    <row r="139" spans="2:43" ht="15" customHeight="1" x14ac:dyDescent="0.2">
      <c r="B139" s="17"/>
      <c r="C139" s="18"/>
      <c r="D139" s="18" t="s">
        <v>54</v>
      </c>
      <c r="E139" s="18"/>
      <c r="F139" s="47"/>
      <c r="G139" s="46"/>
      <c r="H139" s="182"/>
      <c r="I139" s="63"/>
      <c r="J139" s="311"/>
      <c r="K139" s="311"/>
      <c r="L139" s="317"/>
      <c r="M139" s="183"/>
      <c r="N139" s="311"/>
      <c r="O139" s="182"/>
      <c r="P139" s="63"/>
      <c r="Q139" s="311"/>
      <c r="R139" s="311"/>
      <c r="S139" s="317"/>
      <c r="T139" s="183"/>
      <c r="U139" s="303"/>
      <c r="V139" s="303"/>
      <c r="W139" s="304"/>
      <c r="X139" s="304"/>
      <c r="Y139" s="321"/>
      <c r="Z139" s="316"/>
      <c r="AA139" s="322"/>
      <c r="AB139" s="318"/>
      <c r="AC139" s="319"/>
      <c r="AD139" s="319"/>
      <c r="AE139" s="322"/>
      <c r="AF139" s="318"/>
      <c r="AG139" s="318"/>
      <c r="AH139" s="322"/>
      <c r="AI139" s="318"/>
      <c r="AJ139" s="323"/>
      <c r="AK139" s="318"/>
      <c r="AL139" s="322"/>
      <c r="AM139" s="318"/>
      <c r="AN139" s="324"/>
      <c r="AO139" s="324"/>
      <c r="AP139" s="324"/>
      <c r="AQ139" s="1"/>
    </row>
    <row r="140" spans="2:43" ht="3.75" customHeight="1" x14ac:dyDescent="0.2">
      <c r="B140" s="17"/>
      <c r="C140" s="18"/>
      <c r="D140" s="18"/>
      <c r="E140" s="18"/>
      <c r="F140" s="47"/>
      <c r="G140" s="31"/>
      <c r="H140" s="184"/>
      <c r="I140" s="63"/>
      <c r="J140" s="311"/>
      <c r="K140" s="311"/>
      <c r="L140" s="62"/>
      <c r="M140" s="183"/>
      <c r="N140" s="311"/>
      <c r="O140" s="184"/>
      <c r="P140" s="63"/>
      <c r="Q140" s="311"/>
      <c r="R140" s="311"/>
      <c r="S140" s="62"/>
      <c r="T140" s="183"/>
      <c r="U140" s="303"/>
      <c r="V140" s="303"/>
      <c r="W140" s="304"/>
      <c r="X140" s="304"/>
      <c r="Y140" s="321"/>
      <c r="Z140" s="316"/>
      <c r="AA140" s="322"/>
      <c r="AB140" s="318"/>
      <c r="AC140" s="319"/>
      <c r="AD140" s="319"/>
      <c r="AE140" s="322"/>
      <c r="AF140" s="318"/>
      <c r="AG140" s="318"/>
      <c r="AH140" s="322"/>
      <c r="AI140" s="318"/>
      <c r="AJ140" s="323"/>
      <c r="AK140" s="318"/>
      <c r="AL140" s="322"/>
      <c r="AM140" s="318"/>
      <c r="AN140" s="324"/>
      <c r="AO140" s="324"/>
      <c r="AP140" s="324"/>
      <c r="AQ140" s="1"/>
    </row>
    <row r="141" spans="2:43" ht="15" customHeight="1" x14ac:dyDescent="0.2">
      <c r="B141" s="17"/>
      <c r="C141" s="18"/>
      <c r="D141" s="18" t="s">
        <v>55</v>
      </c>
      <c r="E141" s="18"/>
      <c r="F141" s="47"/>
      <c r="G141" s="46"/>
      <c r="H141" s="182"/>
      <c r="I141" s="63"/>
      <c r="J141" s="311"/>
      <c r="K141" s="311"/>
      <c r="L141" s="317"/>
      <c r="M141" s="183"/>
      <c r="N141" s="311"/>
      <c r="O141" s="182"/>
      <c r="P141" s="63"/>
      <c r="Q141" s="311"/>
      <c r="R141" s="311"/>
      <c r="S141" s="317"/>
      <c r="T141" s="183"/>
      <c r="U141" s="303"/>
      <c r="V141" s="303"/>
      <c r="W141" s="304"/>
      <c r="X141" s="304"/>
      <c r="Y141" s="321"/>
      <c r="Z141" s="316"/>
      <c r="AA141" s="322"/>
      <c r="AB141" s="318"/>
      <c r="AC141" s="319"/>
      <c r="AD141" s="319"/>
      <c r="AE141" s="322"/>
      <c r="AF141" s="318"/>
      <c r="AG141" s="318"/>
      <c r="AH141" s="322"/>
      <c r="AI141" s="318"/>
      <c r="AJ141" s="323"/>
      <c r="AK141" s="318"/>
      <c r="AL141" s="322"/>
      <c r="AM141" s="318"/>
      <c r="AN141" s="324"/>
      <c r="AO141" s="324"/>
      <c r="AP141" s="324"/>
      <c r="AQ141" s="1"/>
    </row>
    <row r="142" spans="2:43" ht="3.75" customHeight="1" x14ac:dyDescent="0.2">
      <c r="B142" s="17"/>
      <c r="C142" s="18"/>
      <c r="D142" s="18"/>
      <c r="E142" s="18"/>
      <c r="F142" s="47"/>
      <c r="G142" s="31"/>
      <c r="H142" s="180"/>
      <c r="I142" s="56"/>
      <c r="J142" s="311"/>
      <c r="K142" s="311"/>
      <c r="L142" s="55"/>
      <c r="M142" s="181"/>
      <c r="N142" s="311"/>
      <c r="O142" s="180"/>
      <c r="P142" s="56"/>
      <c r="Q142" s="311"/>
      <c r="R142" s="311"/>
      <c r="S142" s="55"/>
      <c r="T142" s="181"/>
      <c r="U142" s="303"/>
      <c r="V142" s="303"/>
      <c r="W142" s="304"/>
      <c r="X142" s="304"/>
      <c r="Y142" s="321"/>
      <c r="Z142" s="316"/>
      <c r="AA142" s="322"/>
      <c r="AB142" s="318"/>
      <c r="AC142" s="319"/>
      <c r="AD142" s="319"/>
      <c r="AE142" s="322"/>
      <c r="AF142" s="318"/>
      <c r="AG142" s="318"/>
      <c r="AH142" s="322"/>
      <c r="AI142" s="318"/>
      <c r="AJ142" s="323"/>
      <c r="AK142" s="318"/>
      <c r="AL142" s="322"/>
      <c r="AM142" s="318"/>
      <c r="AN142" s="324"/>
      <c r="AO142" s="324"/>
      <c r="AP142" s="324"/>
      <c r="AQ142" s="1"/>
    </row>
    <row r="143" spans="2:43" ht="15" customHeight="1" x14ac:dyDescent="0.2">
      <c r="B143" s="17"/>
      <c r="C143" s="18"/>
      <c r="D143" s="18" t="s">
        <v>124</v>
      </c>
      <c r="E143" s="18"/>
      <c r="F143" s="47"/>
      <c r="G143" s="46"/>
      <c r="H143" s="182"/>
      <c r="I143" s="63"/>
      <c r="J143" s="311"/>
      <c r="K143" s="311"/>
      <c r="L143" s="317"/>
      <c r="M143" s="183"/>
      <c r="N143" s="311"/>
      <c r="O143" s="182"/>
      <c r="P143" s="63"/>
      <c r="Q143" s="311"/>
      <c r="R143" s="311"/>
      <c r="S143" s="317"/>
      <c r="T143" s="183"/>
      <c r="U143" s="303"/>
      <c r="V143" s="303"/>
      <c r="W143" s="304"/>
      <c r="X143" s="304"/>
      <c r="Y143" s="321"/>
      <c r="Z143" s="316"/>
      <c r="AA143" s="322"/>
      <c r="AB143" s="318"/>
      <c r="AC143" s="319"/>
      <c r="AD143" s="319"/>
      <c r="AE143" s="322"/>
      <c r="AF143" s="318"/>
      <c r="AG143" s="318"/>
      <c r="AH143" s="322"/>
      <c r="AI143" s="318"/>
      <c r="AJ143" s="323"/>
      <c r="AK143" s="318"/>
      <c r="AL143" s="322"/>
      <c r="AM143" s="318"/>
      <c r="AN143" s="324"/>
      <c r="AO143" s="324"/>
      <c r="AP143" s="324"/>
      <c r="AQ143" s="1"/>
    </row>
    <row r="144" spans="2:43" ht="5.25" customHeight="1" x14ac:dyDescent="0.2">
      <c r="B144" s="17"/>
      <c r="C144" s="18"/>
      <c r="D144" s="18"/>
      <c r="E144" s="18"/>
      <c r="F144" s="18"/>
      <c r="G144" s="17"/>
      <c r="H144" s="184"/>
      <c r="I144" s="63"/>
      <c r="J144" s="61"/>
      <c r="K144" s="60"/>
      <c r="L144" s="62"/>
      <c r="M144" s="183"/>
      <c r="N144" s="69"/>
      <c r="O144" s="184"/>
      <c r="P144" s="63"/>
      <c r="Q144" s="61"/>
      <c r="R144" s="60"/>
      <c r="S144" s="62"/>
      <c r="T144" s="183"/>
      <c r="U144" s="303"/>
      <c r="V144" s="303"/>
      <c r="W144" s="304"/>
      <c r="X144" s="304"/>
      <c r="Y144" s="321"/>
      <c r="Z144" s="316"/>
      <c r="AA144" s="322"/>
      <c r="AB144" s="318"/>
      <c r="AC144" s="319"/>
      <c r="AD144" s="319"/>
      <c r="AE144" s="322"/>
      <c r="AF144" s="318"/>
      <c r="AG144" s="318"/>
      <c r="AH144" s="322"/>
      <c r="AI144" s="318"/>
      <c r="AJ144" s="323"/>
      <c r="AK144" s="318"/>
      <c r="AL144" s="322"/>
      <c r="AM144" s="318"/>
      <c r="AN144" s="324"/>
      <c r="AO144" s="324"/>
      <c r="AP144" s="324"/>
      <c r="AQ144" s="1"/>
    </row>
    <row r="145" spans="1:43" ht="15" customHeight="1" x14ac:dyDescent="0.2">
      <c r="B145" s="94" t="s">
        <v>53</v>
      </c>
      <c r="C145" s="95"/>
      <c r="D145" s="39"/>
      <c r="E145" s="39"/>
      <c r="F145" s="40"/>
      <c r="G145" s="17"/>
      <c r="H145" s="185" t="str">
        <f>IF(AND(H147="",H149=""),"",H147+H149)</f>
        <v/>
      </c>
      <c r="I145" s="100"/>
      <c r="J145" s="61"/>
      <c r="K145" s="60"/>
      <c r="L145" s="99" t="str">
        <f>IF(AND(L147="",L149=""),"",L147+L149)</f>
        <v/>
      </c>
      <c r="M145" s="186"/>
      <c r="N145" s="79"/>
      <c r="O145" s="185" t="str">
        <f>IF(AND(O147="",O149=""),"",O147+O149)</f>
        <v/>
      </c>
      <c r="P145" s="100"/>
      <c r="Q145" s="61"/>
      <c r="R145" s="60"/>
      <c r="S145" s="99" t="str">
        <f>IF(AND(S147="",S149=""),"",S147+S149)</f>
        <v/>
      </c>
      <c r="T145" s="186"/>
      <c r="U145" s="303"/>
      <c r="V145" s="303"/>
      <c r="W145" s="304"/>
      <c r="X145" s="304"/>
      <c r="Y145" s="321"/>
      <c r="Z145" s="316"/>
      <c r="AA145" s="322"/>
      <c r="AB145" s="318"/>
      <c r="AC145" s="319"/>
      <c r="AD145" s="319"/>
      <c r="AE145" s="322"/>
      <c r="AF145" s="318"/>
      <c r="AG145" s="318"/>
      <c r="AH145" s="322"/>
      <c r="AI145" s="318"/>
      <c r="AJ145" s="323"/>
      <c r="AK145" s="318"/>
      <c r="AL145" s="322"/>
      <c r="AM145" s="318"/>
      <c r="AN145" s="324"/>
      <c r="AO145" s="324"/>
      <c r="AP145" s="324"/>
      <c r="AQ145" s="1"/>
    </row>
    <row r="146" spans="1:43" ht="5.25" customHeight="1" x14ac:dyDescent="0.2">
      <c r="B146" s="17"/>
      <c r="C146" s="18"/>
      <c r="D146" s="18"/>
      <c r="E146" s="18"/>
      <c r="F146" s="47"/>
      <c r="G146" s="31"/>
      <c r="H146" s="184"/>
      <c r="I146" s="63"/>
      <c r="J146" s="311"/>
      <c r="K146" s="311"/>
      <c r="L146" s="62"/>
      <c r="M146" s="183"/>
      <c r="N146" s="311"/>
      <c r="O146" s="184"/>
      <c r="P146" s="63"/>
      <c r="Q146" s="311"/>
      <c r="R146" s="311"/>
      <c r="S146" s="62"/>
      <c r="T146" s="183"/>
      <c r="U146" s="303"/>
      <c r="V146" s="303"/>
      <c r="W146" s="304"/>
      <c r="X146" s="304"/>
      <c r="Y146" s="321"/>
      <c r="Z146" s="316"/>
      <c r="AA146" s="322"/>
      <c r="AB146" s="318"/>
      <c r="AC146" s="319"/>
      <c r="AD146" s="319"/>
      <c r="AE146" s="322"/>
      <c r="AF146" s="318"/>
      <c r="AG146" s="318"/>
      <c r="AH146" s="322"/>
      <c r="AI146" s="318"/>
      <c r="AJ146" s="323"/>
      <c r="AK146" s="318"/>
      <c r="AL146" s="322"/>
      <c r="AM146" s="318"/>
      <c r="AN146" s="324"/>
      <c r="AO146" s="324"/>
      <c r="AP146" s="324"/>
      <c r="AQ146" s="1"/>
    </row>
    <row r="147" spans="1:43" ht="15" customHeight="1" x14ac:dyDescent="0.2">
      <c r="B147" s="17"/>
      <c r="C147" s="18"/>
      <c r="D147" s="18" t="s">
        <v>57</v>
      </c>
      <c r="E147" s="18"/>
      <c r="F147" s="47"/>
      <c r="G147" s="46"/>
      <c r="H147" s="182"/>
      <c r="I147" s="63"/>
      <c r="J147" s="311"/>
      <c r="K147" s="311"/>
      <c r="L147" s="317"/>
      <c r="M147" s="183"/>
      <c r="N147" s="311"/>
      <c r="O147" s="182"/>
      <c r="P147" s="63"/>
      <c r="Q147" s="311"/>
      <c r="R147" s="311"/>
      <c r="S147" s="317"/>
      <c r="T147" s="183"/>
      <c r="U147" s="303"/>
      <c r="V147" s="303"/>
      <c r="W147" s="304"/>
      <c r="X147" s="304"/>
      <c r="Y147" s="321"/>
      <c r="Z147" s="316"/>
      <c r="AA147" s="322"/>
      <c r="AB147" s="318"/>
      <c r="AC147" s="319"/>
      <c r="AD147" s="319"/>
      <c r="AE147" s="322"/>
      <c r="AF147" s="318"/>
      <c r="AG147" s="318"/>
      <c r="AH147" s="322"/>
      <c r="AI147" s="318"/>
      <c r="AJ147" s="323"/>
      <c r="AK147" s="318"/>
      <c r="AL147" s="322"/>
      <c r="AM147" s="318"/>
      <c r="AN147" s="324"/>
      <c r="AO147" s="324"/>
      <c r="AP147" s="324"/>
      <c r="AQ147" s="1"/>
    </row>
    <row r="148" spans="1:43" ht="3.75" customHeight="1" x14ac:dyDescent="0.2">
      <c r="B148" s="17"/>
      <c r="C148" s="18"/>
      <c r="D148" s="18"/>
      <c r="E148" s="18"/>
      <c r="F148" s="47"/>
      <c r="G148" s="31"/>
      <c r="H148" s="184"/>
      <c r="I148" s="63"/>
      <c r="J148" s="311"/>
      <c r="K148" s="311"/>
      <c r="L148" s="62"/>
      <c r="M148" s="183"/>
      <c r="N148" s="311"/>
      <c r="O148" s="184"/>
      <c r="P148" s="63"/>
      <c r="Q148" s="311"/>
      <c r="R148" s="311"/>
      <c r="S148" s="62"/>
      <c r="T148" s="183"/>
      <c r="U148" s="303"/>
      <c r="V148" s="303"/>
      <c r="W148" s="304"/>
      <c r="X148" s="304"/>
      <c r="Y148" s="321"/>
      <c r="Z148" s="316"/>
      <c r="AA148" s="322"/>
      <c r="AB148" s="318"/>
      <c r="AC148" s="319"/>
      <c r="AD148" s="319"/>
      <c r="AE148" s="322"/>
      <c r="AF148" s="318"/>
      <c r="AG148" s="318"/>
      <c r="AH148" s="322"/>
      <c r="AI148" s="318"/>
      <c r="AJ148" s="323"/>
      <c r="AK148" s="318"/>
      <c r="AL148" s="322"/>
      <c r="AM148" s="318"/>
      <c r="AN148" s="324"/>
      <c r="AO148" s="324"/>
      <c r="AP148" s="324"/>
      <c r="AQ148" s="1"/>
    </row>
    <row r="149" spans="1:43" ht="15" customHeight="1" x14ac:dyDescent="0.2">
      <c r="B149" s="17"/>
      <c r="C149" s="18"/>
      <c r="D149" s="18" t="s">
        <v>58</v>
      </c>
      <c r="E149" s="18"/>
      <c r="F149" s="47"/>
      <c r="G149" s="46"/>
      <c r="H149" s="182"/>
      <c r="I149" s="63"/>
      <c r="J149" s="311"/>
      <c r="K149" s="311"/>
      <c r="L149" s="317"/>
      <c r="M149" s="183"/>
      <c r="N149" s="311"/>
      <c r="O149" s="182"/>
      <c r="P149" s="63"/>
      <c r="Q149" s="311"/>
      <c r="R149" s="311"/>
      <c r="S149" s="317"/>
      <c r="T149" s="183"/>
      <c r="U149" s="303"/>
      <c r="V149" s="303"/>
      <c r="W149" s="304"/>
      <c r="X149" s="304"/>
      <c r="Y149" s="321"/>
      <c r="Z149" s="316"/>
      <c r="AA149" s="322"/>
      <c r="AB149" s="318"/>
      <c r="AC149" s="319"/>
      <c r="AD149" s="319"/>
      <c r="AE149" s="322"/>
      <c r="AF149" s="318"/>
      <c r="AG149" s="318"/>
      <c r="AH149" s="322"/>
      <c r="AI149" s="318"/>
      <c r="AJ149" s="323"/>
      <c r="AK149" s="318"/>
      <c r="AL149" s="322"/>
      <c r="AM149" s="318"/>
      <c r="AN149" s="324"/>
      <c r="AO149" s="324"/>
      <c r="AP149" s="324"/>
      <c r="AQ149" s="1"/>
    </row>
    <row r="150" spans="1:43" ht="5.25" customHeight="1" x14ac:dyDescent="0.2">
      <c r="B150" s="34"/>
      <c r="C150" s="35"/>
      <c r="D150" s="35"/>
      <c r="E150" s="35"/>
      <c r="F150" s="49"/>
      <c r="G150" s="31"/>
      <c r="H150" s="187"/>
      <c r="I150" s="49"/>
      <c r="J150" s="311"/>
      <c r="K150" s="311"/>
      <c r="L150" s="80"/>
      <c r="M150" s="221"/>
      <c r="N150" s="311"/>
      <c r="O150" s="187"/>
      <c r="P150" s="49"/>
      <c r="Q150" s="311"/>
      <c r="R150" s="311"/>
      <c r="S150" s="80"/>
      <c r="T150" s="221"/>
      <c r="U150" s="303"/>
      <c r="V150" s="303"/>
      <c r="W150" s="304"/>
      <c r="X150" s="304"/>
      <c r="Y150" s="321"/>
      <c r="Z150" s="316"/>
      <c r="AA150" s="322"/>
      <c r="AB150" s="318"/>
      <c r="AC150" s="319"/>
      <c r="AD150" s="319"/>
      <c r="AE150" s="322"/>
      <c r="AF150" s="318"/>
      <c r="AG150" s="318"/>
      <c r="AH150" s="322"/>
      <c r="AI150" s="318"/>
      <c r="AJ150" s="323"/>
      <c r="AK150" s="318"/>
      <c r="AL150" s="322"/>
      <c r="AM150" s="318"/>
      <c r="AN150" s="324"/>
      <c r="AO150" s="324"/>
      <c r="AP150" s="324"/>
      <c r="AQ150" s="1"/>
    </row>
    <row r="151" spans="1:43" ht="12" customHeight="1" x14ac:dyDescent="0.2">
      <c r="B151" s="17"/>
      <c r="C151" s="18"/>
      <c r="D151" s="18"/>
      <c r="E151" s="18"/>
      <c r="F151" s="18"/>
      <c r="G151" s="18"/>
      <c r="H151" s="210"/>
      <c r="I151" s="119"/>
      <c r="J151" s="18"/>
      <c r="K151" s="18"/>
      <c r="L151" s="17"/>
      <c r="M151" s="211"/>
      <c r="N151" s="18"/>
      <c r="O151" s="210"/>
      <c r="P151" s="119"/>
      <c r="Q151" s="18"/>
      <c r="R151" s="18"/>
      <c r="S151" s="17"/>
      <c r="T151" s="211"/>
      <c r="U151" s="303"/>
      <c r="V151" s="303"/>
      <c r="W151" s="304"/>
      <c r="X151" s="304"/>
      <c r="Y151" s="321"/>
      <c r="Z151" s="316"/>
      <c r="AA151" s="322"/>
      <c r="AB151" s="318"/>
      <c r="AC151" s="319"/>
      <c r="AD151" s="319"/>
      <c r="AE151" s="322"/>
      <c r="AF151" s="318"/>
      <c r="AG151" s="318"/>
      <c r="AH151" s="322"/>
      <c r="AI151" s="318"/>
      <c r="AJ151" s="323"/>
      <c r="AK151" s="318"/>
      <c r="AL151" s="322"/>
      <c r="AM151" s="318"/>
      <c r="AN151" s="324"/>
      <c r="AO151" s="324"/>
      <c r="AP151" s="324"/>
      <c r="AQ151" s="1"/>
    </row>
    <row r="152" spans="1:43" s="5" customFormat="1" ht="4.5" customHeight="1" x14ac:dyDescent="0.2">
      <c r="A152" s="4"/>
      <c r="B152" s="482" t="s">
        <v>70</v>
      </c>
      <c r="C152" s="483"/>
      <c r="D152" s="488" t="s">
        <v>71</v>
      </c>
      <c r="E152" s="488"/>
      <c r="F152" s="489"/>
      <c r="G152" s="33"/>
      <c r="H152" s="325"/>
      <c r="I152" s="326"/>
      <c r="J152" s="327"/>
      <c r="K152" s="327"/>
      <c r="L152" s="328"/>
      <c r="M152" s="329"/>
      <c r="N152" s="327"/>
      <c r="O152" s="325"/>
      <c r="P152" s="326"/>
      <c r="Q152" s="327"/>
      <c r="R152" s="327"/>
      <c r="S152" s="328"/>
      <c r="T152" s="329"/>
      <c r="U152" s="303"/>
      <c r="V152" s="303"/>
      <c r="W152" s="331"/>
      <c r="X152" s="331"/>
      <c r="Y152" s="332"/>
      <c r="Z152" s="333"/>
      <c r="AA152" s="334"/>
      <c r="AB152" s="335"/>
      <c r="AC152" s="336"/>
      <c r="AD152" s="336"/>
      <c r="AE152" s="334"/>
      <c r="AF152" s="335"/>
      <c r="AG152" s="335"/>
      <c r="AH152" s="334"/>
      <c r="AI152" s="335"/>
      <c r="AJ152" s="337"/>
      <c r="AK152" s="335"/>
      <c r="AL152" s="334"/>
      <c r="AM152" s="335"/>
      <c r="AN152" s="338"/>
      <c r="AO152" s="338"/>
      <c r="AP152" s="338"/>
      <c r="AQ152" s="4"/>
    </row>
    <row r="153" spans="1:43" s="5" customFormat="1" ht="16.5" customHeight="1" x14ac:dyDescent="0.2">
      <c r="A153" s="4"/>
      <c r="B153" s="484"/>
      <c r="C153" s="485"/>
      <c r="D153" s="490"/>
      <c r="E153" s="490"/>
      <c r="F153" s="491"/>
      <c r="G153" s="33"/>
      <c r="H153" s="339" t="str">
        <f>IF(AND(H137="",H145=""),"",H139+H141+H143-H147-H149)</f>
        <v/>
      </c>
      <c r="I153" s="340"/>
      <c r="J153" s="341"/>
      <c r="K153" s="342"/>
      <c r="L153" s="343" t="str">
        <f>IF(AND(L137="",L145=""),"",L139+L141+L143-L147-L149)</f>
        <v/>
      </c>
      <c r="M153" s="344"/>
      <c r="N153" s="327"/>
      <c r="O153" s="339" t="str">
        <f>IF(AND(O137="",O145=""),"",O139+O141+O143-O147-O149)</f>
        <v/>
      </c>
      <c r="P153" s="340"/>
      <c r="Q153" s="341"/>
      <c r="R153" s="342"/>
      <c r="S153" s="343" t="str">
        <f>IF(AND(S137="",S145=""),"",S139+S141+S143-S147-S149)</f>
        <v/>
      </c>
      <c r="T153" s="344"/>
      <c r="U153" s="303"/>
      <c r="V153" s="303"/>
      <c r="W153" s="331"/>
      <c r="X153" s="331"/>
      <c r="Y153" s="332"/>
      <c r="Z153" s="333"/>
      <c r="AA153" s="334"/>
      <c r="AB153" s="335"/>
      <c r="AC153" s="336"/>
      <c r="AD153" s="336"/>
      <c r="AE153" s="334"/>
      <c r="AF153" s="335"/>
      <c r="AG153" s="335"/>
      <c r="AH153" s="334"/>
      <c r="AI153" s="335"/>
      <c r="AJ153" s="337"/>
      <c r="AK153" s="335"/>
      <c r="AL153" s="334"/>
      <c r="AM153" s="335"/>
      <c r="AN153" s="338"/>
      <c r="AO153" s="338"/>
      <c r="AP153" s="338"/>
      <c r="AQ153" s="4"/>
    </row>
    <row r="154" spans="1:43" s="5" customFormat="1" ht="7.5" customHeight="1" thickBot="1" x14ac:dyDescent="0.25">
      <c r="A154" s="4"/>
      <c r="B154" s="486"/>
      <c r="C154" s="487"/>
      <c r="D154" s="492"/>
      <c r="E154" s="492"/>
      <c r="F154" s="493"/>
      <c r="G154" s="345"/>
      <c r="H154" s="346"/>
      <c r="I154" s="347"/>
      <c r="J154" s="348"/>
      <c r="K154" s="349"/>
      <c r="L154" s="350"/>
      <c r="M154" s="351"/>
      <c r="N154" s="327"/>
      <c r="O154" s="346"/>
      <c r="P154" s="347"/>
      <c r="Q154" s="348"/>
      <c r="R154" s="349"/>
      <c r="S154" s="350"/>
      <c r="T154" s="351"/>
      <c r="U154" s="303"/>
      <c r="V154" s="303"/>
      <c r="W154" s="331"/>
      <c r="X154" s="331"/>
      <c r="Y154" s="332"/>
      <c r="Z154" s="333"/>
      <c r="AA154" s="334"/>
      <c r="AB154" s="335"/>
      <c r="AC154" s="336"/>
      <c r="AD154" s="336"/>
      <c r="AE154" s="334"/>
      <c r="AF154" s="335"/>
      <c r="AG154" s="335"/>
      <c r="AH154" s="334"/>
      <c r="AI154" s="335"/>
      <c r="AJ154" s="337"/>
      <c r="AK154" s="335"/>
      <c r="AL154" s="334"/>
      <c r="AM154" s="335"/>
      <c r="AN154" s="338"/>
      <c r="AO154" s="338"/>
      <c r="AP154" s="338"/>
      <c r="AQ154" s="4"/>
    </row>
    <row r="155" spans="1:43" ht="236.25" customHeight="1" x14ac:dyDescent="0.2">
      <c r="B155" s="286" t="s">
        <v>65</v>
      </c>
      <c r="C155" s="123"/>
      <c r="D155" s="123"/>
      <c r="E155" s="123"/>
      <c r="F155" s="123"/>
      <c r="G155" s="123"/>
      <c r="H155" s="173"/>
      <c r="I155" s="173"/>
      <c r="J155" s="173"/>
      <c r="K155" s="173"/>
      <c r="L155" s="174"/>
      <c r="M155" s="173"/>
      <c r="N155" s="123"/>
      <c r="O155" s="123"/>
      <c r="P155" s="123"/>
      <c r="Q155" s="123"/>
      <c r="R155" s="123"/>
      <c r="S155" s="123"/>
      <c r="T155" s="356" t="s">
        <v>112</v>
      </c>
      <c r="U155" s="1"/>
      <c r="V155" s="1"/>
      <c r="W155" s="1"/>
      <c r="X155" s="1"/>
    </row>
    <row r="156" spans="1:43" ht="22.5" hidden="1" customHeight="1" x14ac:dyDescent="0.2">
      <c r="B156" s="113" t="s">
        <v>76</v>
      </c>
      <c r="C156" s="112"/>
      <c r="D156" s="112"/>
      <c r="E156" s="112"/>
      <c r="F156" s="112"/>
      <c r="G156" s="112"/>
      <c r="H156" s="112"/>
      <c r="I156" s="112"/>
      <c r="J156" s="112"/>
      <c r="K156" s="112"/>
      <c r="L156" s="112"/>
      <c r="M156" s="112"/>
      <c r="N156" s="112"/>
      <c r="O156" s="112"/>
      <c r="P156" s="112"/>
      <c r="Q156" s="112"/>
      <c r="R156" s="112"/>
      <c r="S156" s="112"/>
      <c r="T156" s="112"/>
      <c r="U156" s="1"/>
      <c r="V156" s="1"/>
      <c r="W156" s="1"/>
      <c r="X156" s="1"/>
    </row>
    <row r="157" spans="1:43" ht="12" hidden="1" customHeight="1" x14ac:dyDescent="0.2">
      <c r="B157" s="113" t="s">
        <v>61</v>
      </c>
      <c r="C157" s="112"/>
      <c r="D157" s="112"/>
      <c r="E157" s="112"/>
      <c r="F157" s="112"/>
      <c r="G157" s="112"/>
      <c r="H157" s="112"/>
      <c r="I157" s="112"/>
      <c r="J157" s="112"/>
      <c r="K157" s="112"/>
      <c r="L157" s="112"/>
      <c r="M157" s="112"/>
      <c r="N157" s="112"/>
      <c r="O157" s="112"/>
      <c r="P157" s="112"/>
      <c r="Q157" s="112"/>
      <c r="R157" s="112"/>
      <c r="S157" s="112"/>
      <c r="T157" s="112"/>
      <c r="U157" s="1"/>
      <c r="V157" s="1"/>
      <c r="W157" s="1"/>
      <c r="X157" s="1"/>
    </row>
    <row r="158" spans="1:43" ht="9.75" hidden="1" customHeight="1" thickBot="1" x14ac:dyDescent="0.25">
      <c r="B158" s="11"/>
      <c r="C158" s="3"/>
      <c r="D158" s="3"/>
      <c r="E158" s="3"/>
      <c r="F158" s="3"/>
      <c r="G158" s="3"/>
      <c r="H158" s="3"/>
      <c r="I158" s="3"/>
      <c r="J158" s="3"/>
      <c r="K158" s="3"/>
      <c r="L158" s="11"/>
      <c r="M158" s="3"/>
      <c r="N158" s="3"/>
      <c r="O158" s="3"/>
      <c r="P158" s="3"/>
      <c r="Q158" s="3"/>
      <c r="R158" s="3"/>
      <c r="S158" s="3"/>
      <c r="T158" s="111"/>
      <c r="U158" s="1"/>
      <c r="V158" s="1"/>
      <c r="W158" s="1"/>
      <c r="X158" s="1"/>
    </row>
    <row r="159" spans="1:43" ht="16.5" hidden="1" customHeight="1" x14ac:dyDescent="0.2">
      <c r="B159" s="444" t="s">
        <v>50</v>
      </c>
      <c r="C159" s="448"/>
      <c r="D159" s="448"/>
      <c r="E159" s="448"/>
      <c r="F159" s="448"/>
      <c r="G159" s="37"/>
      <c r="H159" s="451" t="s">
        <v>33</v>
      </c>
      <c r="I159" s="452"/>
      <c r="J159" s="433" t="s">
        <v>12</v>
      </c>
      <c r="K159" s="175"/>
      <c r="L159" s="509" t="s">
        <v>32</v>
      </c>
      <c r="M159" s="510"/>
      <c r="N159" s="170"/>
      <c r="O159" s="438" t="s">
        <v>26</v>
      </c>
      <c r="P159" s="439"/>
      <c r="Q159" s="432" t="s">
        <v>12</v>
      </c>
      <c r="R159" s="13"/>
      <c r="S159" s="438" t="s">
        <v>72</v>
      </c>
      <c r="T159" s="439"/>
      <c r="U159" s="1"/>
      <c r="V159" s="1"/>
      <c r="W159" s="1"/>
      <c r="X159" s="1"/>
    </row>
    <row r="160" spans="1:43" ht="17.25" hidden="1" customHeight="1" x14ac:dyDescent="0.2">
      <c r="B160" s="449"/>
      <c r="C160" s="450"/>
      <c r="D160" s="450"/>
      <c r="E160" s="450"/>
      <c r="F160" s="450"/>
      <c r="G160" s="17"/>
      <c r="H160" s="453"/>
      <c r="I160" s="441"/>
      <c r="J160" s="434"/>
      <c r="K160" s="15"/>
      <c r="L160" s="440"/>
      <c r="M160" s="511"/>
      <c r="N160" s="171"/>
      <c r="O160" s="440"/>
      <c r="P160" s="441"/>
      <c r="Q160" s="432"/>
      <c r="R160" s="16"/>
      <c r="S160" s="440"/>
      <c r="T160" s="441"/>
      <c r="U160" s="1"/>
      <c r="V160" s="1"/>
      <c r="W160" s="1"/>
      <c r="X160" s="1"/>
    </row>
    <row r="161" spans="2:24" ht="5.25" hidden="1" customHeight="1" x14ac:dyDescent="0.2">
      <c r="B161" s="17"/>
      <c r="C161" s="18"/>
      <c r="D161" s="18"/>
      <c r="E161" s="18"/>
      <c r="F161" s="18"/>
      <c r="G161" s="18"/>
      <c r="H161" s="210"/>
      <c r="I161" s="119"/>
      <c r="J161" s="18"/>
      <c r="K161" s="18"/>
      <c r="L161" s="17"/>
      <c r="M161" s="211"/>
      <c r="N161" s="18"/>
      <c r="O161" s="17"/>
      <c r="P161" s="18"/>
      <c r="Q161" s="118"/>
      <c r="R161" s="18"/>
      <c r="S161" s="17"/>
      <c r="T161" s="119"/>
      <c r="U161" s="1"/>
      <c r="V161" s="1"/>
      <c r="W161" s="1"/>
      <c r="X161" s="1"/>
    </row>
    <row r="162" spans="2:24" hidden="1" x14ac:dyDescent="0.2">
      <c r="B162" s="94" t="s">
        <v>49</v>
      </c>
      <c r="C162" s="95"/>
      <c r="D162" s="39"/>
      <c r="E162" s="39"/>
      <c r="F162" s="40"/>
      <c r="G162" s="17"/>
      <c r="H162" s="185">
        <f>SUM(H164:H168)</f>
        <v>0</v>
      </c>
      <c r="I162" s="100"/>
      <c r="J162" s="61"/>
      <c r="K162" s="60"/>
      <c r="L162" s="99">
        <f>SUM(L164:L168)</f>
        <v>0</v>
      </c>
      <c r="M162" s="186"/>
      <c r="N162" s="79"/>
      <c r="O162" s="99">
        <f>SUM(O164:O168)</f>
        <v>0</v>
      </c>
      <c r="P162" s="100"/>
      <c r="Q162" s="86"/>
      <c r="R162" s="78"/>
      <c r="S162" s="99">
        <f>SUM(S164:S168)</f>
        <v>0</v>
      </c>
      <c r="T162" s="100"/>
      <c r="U162" s="1"/>
      <c r="V162" s="1"/>
      <c r="W162" s="1"/>
      <c r="X162" s="1"/>
    </row>
    <row r="163" spans="2:24" ht="5.25" hidden="1" customHeight="1" x14ac:dyDescent="0.2">
      <c r="B163" s="37"/>
      <c r="C163" s="52"/>
      <c r="D163" s="52"/>
      <c r="E163" s="52"/>
      <c r="F163" s="48"/>
      <c r="G163" s="31"/>
      <c r="H163" s="180"/>
      <c r="I163" s="125"/>
      <c r="J163" s="127"/>
      <c r="K163" s="127"/>
      <c r="L163" s="55"/>
      <c r="M163" s="220"/>
      <c r="N163" s="127"/>
      <c r="O163" s="55"/>
      <c r="P163" s="125"/>
      <c r="Q163" s="108"/>
      <c r="R163" s="127"/>
      <c r="S163" s="55"/>
      <c r="T163" s="125"/>
      <c r="U163" s="1"/>
      <c r="V163" s="1"/>
      <c r="W163" s="1"/>
      <c r="X163" s="1"/>
    </row>
    <row r="164" spans="2:24" hidden="1" x14ac:dyDescent="0.2">
      <c r="B164" s="17"/>
      <c r="C164" s="18"/>
      <c r="D164" s="18" t="s">
        <v>44</v>
      </c>
      <c r="E164" s="18"/>
      <c r="F164" s="47"/>
      <c r="G164" s="46"/>
      <c r="H164" s="182"/>
      <c r="I164" s="63"/>
      <c r="J164" s="127"/>
      <c r="K164" s="127"/>
      <c r="L164" s="70"/>
      <c r="M164" s="183"/>
      <c r="N164" s="127"/>
      <c r="O164" s="70"/>
      <c r="P164" s="63"/>
      <c r="Q164" s="108"/>
      <c r="R164" s="127"/>
      <c r="S164" s="70"/>
      <c r="T164" s="63"/>
      <c r="U164" s="1"/>
      <c r="V164" s="1"/>
      <c r="W164" s="1"/>
      <c r="X164" s="1"/>
    </row>
    <row r="165" spans="2:24" ht="3.75" hidden="1" customHeight="1" x14ac:dyDescent="0.2">
      <c r="B165" s="17"/>
      <c r="C165" s="18"/>
      <c r="D165" s="18"/>
      <c r="E165" s="18"/>
      <c r="F165" s="47"/>
      <c r="G165" s="31"/>
      <c r="H165" s="184"/>
      <c r="I165" s="63"/>
      <c r="J165" s="127"/>
      <c r="K165" s="127"/>
      <c r="L165" s="62"/>
      <c r="M165" s="183"/>
      <c r="N165" s="127"/>
      <c r="O165" s="62"/>
      <c r="P165" s="63"/>
      <c r="Q165" s="108"/>
      <c r="R165" s="127"/>
      <c r="S165" s="62"/>
      <c r="T165" s="63"/>
      <c r="U165" s="1"/>
      <c r="V165" s="1"/>
      <c r="W165" s="1"/>
      <c r="X165" s="1"/>
    </row>
    <row r="166" spans="2:24" hidden="1" x14ac:dyDescent="0.2">
      <c r="B166" s="17"/>
      <c r="C166" s="18"/>
      <c r="D166" s="18" t="s">
        <v>45</v>
      </c>
      <c r="E166" s="18"/>
      <c r="F166" s="47"/>
      <c r="G166" s="46"/>
      <c r="H166" s="182"/>
      <c r="I166" s="63"/>
      <c r="J166" s="127"/>
      <c r="K166" s="127"/>
      <c r="L166" s="70"/>
      <c r="M166" s="183"/>
      <c r="N166" s="127"/>
      <c r="O166" s="70"/>
      <c r="P166" s="63"/>
      <c r="Q166" s="108"/>
      <c r="R166" s="127"/>
      <c r="S166" s="70"/>
      <c r="T166" s="63"/>
      <c r="U166" s="1"/>
      <c r="V166" s="1"/>
      <c r="W166" s="1" t="s">
        <v>16</v>
      </c>
      <c r="X166" s="1"/>
    </row>
    <row r="167" spans="2:24" ht="3.75" hidden="1" customHeight="1" x14ac:dyDescent="0.2">
      <c r="B167" s="17"/>
      <c r="C167" s="18"/>
      <c r="D167" s="18"/>
      <c r="E167" s="18"/>
      <c r="F167" s="47"/>
      <c r="G167" s="31"/>
      <c r="H167" s="180"/>
      <c r="I167" s="125"/>
      <c r="J167" s="127"/>
      <c r="K167" s="127"/>
      <c r="L167" s="55"/>
      <c r="M167" s="220"/>
      <c r="N167" s="127"/>
      <c r="O167" s="55"/>
      <c r="P167" s="125"/>
      <c r="Q167" s="108"/>
      <c r="R167" s="127"/>
      <c r="S167" s="55"/>
      <c r="T167" s="125"/>
      <c r="U167" s="1"/>
      <c r="V167" s="1"/>
      <c r="W167" s="1"/>
      <c r="X167" s="1"/>
    </row>
    <row r="168" spans="2:24" hidden="1" x14ac:dyDescent="0.2">
      <c r="B168" s="17"/>
      <c r="C168" s="18"/>
      <c r="D168" s="18" t="s">
        <v>46</v>
      </c>
      <c r="E168" s="18"/>
      <c r="F168" s="47"/>
      <c r="G168" s="46"/>
      <c r="H168" s="182"/>
      <c r="I168" s="63"/>
      <c r="J168" s="127"/>
      <c r="K168" s="127"/>
      <c r="L168" s="70"/>
      <c r="M168" s="183"/>
      <c r="N168" s="127"/>
      <c r="O168" s="70"/>
      <c r="P168" s="63"/>
      <c r="Q168" s="108"/>
      <c r="R168" s="127"/>
      <c r="S168" s="70"/>
      <c r="T168" s="63"/>
      <c r="U168" s="1"/>
      <c r="V168" s="1"/>
      <c r="W168" s="1"/>
      <c r="X168" s="1"/>
    </row>
    <row r="169" spans="2:24" ht="3.75" hidden="1" customHeight="1" x14ac:dyDescent="0.2">
      <c r="B169" s="17"/>
      <c r="C169" s="18"/>
      <c r="D169" s="18"/>
      <c r="E169" s="18"/>
      <c r="F169" s="18"/>
      <c r="G169" s="17"/>
      <c r="H169" s="184"/>
      <c r="I169" s="63"/>
      <c r="J169" s="61"/>
      <c r="K169" s="60"/>
      <c r="L169" s="62"/>
      <c r="M169" s="183"/>
      <c r="N169" s="69"/>
      <c r="O169" s="62"/>
      <c r="P169" s="63"/>
      <c r="Q169" s="64"/>
      <c r="R169" s="62"/>
      <c r="S169" s="62"/>
      <c r="T169" s="63"/>
      <c r="U169" s="1"/>
      <c r="V169" s="1"/>
      <c r="W169" s="1"/>
      <c r="X169" s="1"/>
    </row>
    <row r="170" spans="2:24" hidden="1" x14ac:dyDescent="0.2">
      <c r="B170" s="94" t="s">
        <v>48</v>
      </c>
      <c r="C170" s="95"/>
      <c r="D170" s="39"/>
      <c r="E170" s="39"/>
      <c r="F170" s="40"/>
      <c r="G170" s="17"/>
      <c r="H170" s="185">
        <f>SUM(H172)</f>
        <v>0</v>
      </c>
      <c r="I170" s="100"/>
      <c r="J170" s="61"/>
      <c r="K170" s="60"/>
      <c r="L170" s="99">
        <f>SUM(L172)</f>
        <v>0</v>
      </c>
      <c r="M170" s="186"/>
      <c r="N170" s="79"/>
      <c r="O170" s="99">
        <f>SUM(O172)</f>
        <v>0</v>
      </c>
      <c r="P170" s="100"/>
      <c r="Q170" s="86"/>
      <c r="R170" s="78"/>
      <c r="S170" s="99">
        <f>SUM(S172)</f>
        <v>0</v>
      </c>
      <c r="T170" s="100"/>
      <c r="U170" s="1"/>
      <c r="V170" s="1"/>
      <c r="W170" s="1"/>
      <c r="X170" s="1"/>
    </row>
    <row r="171" spans="2:24" ht="3.75" hidden="1" customHeight="1" x14ac:dyDescent="0.2">
      <c r="B171" s="17"/>
      <c r="C171" s="18"/>
      <c r="D171" s="18"/>
      <c r="E171" s="18"/>
      <c r="F171" s="47"/>
      <c r="G171" s="31"/>
      <c r="H171" s="184"/>
      <c r="I171" s="63"/>
      <c r="J171" s="127"/>
      <c r="K171" s="127"/>
      <c r="L171" s="62"/>
      <c r="M171" s="183"/>
      <c r="N171" s="127"/>
      <c r="O171" s="62"/>
      <c r="P171" s="63"/>
      <c r="Q171" s="108"/>
      <c r="R171" s="127"/>
      <c r="S171" s="62"/>
      <c r="T171" s="63"/>
      <c r="U171" s="1"/>
      <c r="V171" s="1"/>
      <c r="W171" s="1"/>
      <c r="X171" s="1"/>
    </row>
    <row r="172" spans="2:24" hidden="1" x14ac:dyDescent="0.2">
      <c r="B172" s="17"/>
      <c r="C172" s="18"/>
      <c r="D172" s="18" t="s">
        <v>47</v>
      </c>
      <c r="E172" s="18"/>
      <c r="F172" s="47"/>
      <c r="G172" s="46"/>
      <c r="H172" s="182"/>
      <c r="I172" s="63"/>
      <c r="J172" s="127"/>
      <c r="K172" s="127"/>
      <c r="L172" s="70"/>
      <c r="M172" s="183"/>
      <c r="N172" s="127"/>
      <c r="O172" s="70"/>
      <c r="P172" s="63"/>
      <c r="Q172" s="108"/>
      <c r="R172" s="127"/>
      <c r="S172" s="70"/>
      <c r="T172" s="63"/>
      <c r="U172" s="1"/>
      <c r="V172" s="1"/>
      <c r="W172" s="1"/>
      <c r="X172" s="1"/>
    </row>
    <row r="173" spans="2:24" ht="3.75" hidden="1" customHeight="1" x14ac:dyDescent="0.2">
      <c r="B173" s="17"/>
      <c r="C173" s="18"/>
      <c r="D173" s="18"/>
      <c r="E173" s="18"/>
      <c r="F173" s="47"/>
      <c r="G173" s="31"/>
      <c r="H173" s="184"/>
      <c r="I173" s="63"/>
      <c r="J173" s="127"/>
      <c r="K173" s="127"/>
      <c r="L173" s="62"/>
      <c r="M173" s="183"/>
      <c r="N173" s="127"/>
      <c r="O173" s="62"/>
      <c r="P173" s="63"/>
      <c r="Q173" s="108"/>
      <c r="R173" s="127"/>
      <c r="S173" s="62"/>
      <c r="T173" s="63"/>
      <c r="U173" s="1"/>
      <c r="V173" s="1"/>
      <c r="W173" s="1"/>
      <c r="X173" s="1"/>
    </row>
    <row r="174" spans="2:24" hidden="1" x14ac:dyDescent="0.2">
      <c r="B174" s="17"/>
      <c r="C174" s="18"/>
      <c r="D174" s="18" t="s">
        <v>67</v>
      </c>
      <c r="E174" s="18"/>
      <c r="F174" s="47"/>
      <c r="G174" s="46"/>
      <c r="H174" s="182"/>
      <c r="I174" s="63"/>
      <c r="J174" s="127"/>
      <c r="K174" s="127"/>
      <c r="L174" s="70"/>
      <c r="M174" s="183"/>
      <c r="N174" s="127"/>
      <c r="O174" s="70"/>
      <c r="P174" s="63"/>
      <c r="Q174" s="108"/>
      <c r="R174" s="127"/>
      <c r="S174" s="70"/>
      <c r="T174" s="63"/>
      <c r="U174" s="1"/>
      <c r="V174" s="1"/>
      <c r="W174" s="1" t="s">
        <v>16</v>
      </c>
      <c r="X174" s="1"/>
    </row>
    <row r="175" spans="2:24" ht="3.75" hidden="1" customHeight="1" x14ac:dyDescent="0.2">
      <c r="B175" s="17"/>
      <c r="C175" s="18"/>
      <c r="D175" s="18"/>
      <c r="E175" s="18"/>
      <c r="F175" s="47"/>
      <c r="G175" s="31"/>
      <c r="H175" s="180"/>
      <c r="I175" s="125"/>
      <c r="J175" s="127"/>
      <c r="K175" s="127"/>
      <c r="L175" s="55"/>
      <c r="M175" s="220"/>
      <c r="N175" s="127"/>
      <c r="O175" s="55"/>
      <c r="P175" s="125"/>
      <c r="Q175" s="108"/>
      <c r="R175" s="127"/>
      <c r="S175" s="55"/>
      <c r="T175" s="125"/>
      <c r="U175" s="1"/>
      <c r="V175" s="1"/>
      <c r="W175" s="1"/>
      <c r="X175" s="1"/>
    </row>
    <row r="176" spans="2:24" hidden="1" x14ac:dyDescent="0.2">
      <c r="B176" s="17"/>
      <c r="C176" s="18"/>
      <c r="D176" s="18" t="s">
        <v>68</v>
      </c>
      <c r="E176" s="18"/>
      <c r="F176" s="47"/>
      <c r="G176" s="46"/>
      <c r="H176" s="182"/>
      <c r="I176" s="63"/>
      <c r="J176" s="127"/>
      <c r="K176" s="127"/>
      <c r="L176" s="70"/>
      <c r="M176" s="183"/>
      <c r="N176" s="127"/>
      <c r="O176" s="70"/>
      <c r="P176" s="63"/>
      <c r="Q176" s="108"/>
      <c r="R176" s="127"/>
      <c r="S176" s="70"/>
      <c r="T176" s="63"/>
      <c r="U176" s="1"/>
      <c r="V176" s="1"/>
      <c r="W176" s="1"/>
      <c r="X176" s="1"/>
    </row>
    <row r="177" spans="2:24" ht="3.75" hidden="1" customHeight="1" x14ac:dyDescent="0.2">
      <c r="B177" s="17"/>
      <c r="C177" s="18"/>
      <c r="D177" s="18"/>
      <c r="E177" s="18"/>
      <c r="F177" s="47"/>
      <c r="G177" s="31"/>
      <c r="H177" s="180"/>
      <c r="I177" s="125"/>
      <c r="J177" s="127"/>
      <c r="K177" s="127"/>
      <c r="L177" s="55"/>
      <c r="M177" s="220"/>
      <c r="N177" s="127"/>
      <c r="O177" s="55"/>
      <c r="P177" s="125"/>
      <c r="Q177" s="108"/>
      <c r="R177" s="127"/>
      <c r="S177" s="55"/>
      <c r="T177" s="125"/>
      <c r="U177" s="1"/>
      <c r="V177" s="1"/>
      <c r="W177" s="1"/>
      <c r="X177" s="1"/>
    </row>
    <row r="178" spans="2:24" hidden="1" x14ac:dyDescent="0.2">
      <c r="B178" s="17"/>
      <c r="C178" s="18"/>
      <c r="D178" s="18" t="s">
        <v>69</v>
      </c>
      <c r="E178" s="18"/>
      <c r="F178" s="47"/>
      <c r="G178" s="46"/>
      <c r="H178" s="182"/>
      <c r="I178" s="63"/>
      <c r="J178" s="127"/>
      <c r="K178" s="127"/>
      <c r="L178" s="70"/>
      <c r="M178" s="183"/>
      <c r="N178" s="127"/>
      <c r="O178" s="70"/>
      <c r="P178" s="63"/>
      <c r="Q178" s="108"/>
      <c r="R178" s="127"/>
      <c r="S178" s="70"/>
      <c r="T178" s="63"/>
      <c r="U178" s="1"/>
      <c r="V178" s="1"/>
      <c r="W178" s="1"/>
      <c r="X178" s="1"/>
    </row>
    <row r="179" spans="2:24" ht="6" hidden="1" customHeight="1" x14ac:dyDescent="0.2">
      <c r="B179" s="34"/>
      <c r="C179" s="35"/>
      <c r="D179" s="35"/>
      <c r="E179" s="35"/>
      <c r="F179" s="49"/>
      <c r="G179" s="31"/>
      <c r="H179" s="187"/>
      <c r="I179" s="49"/>
      <c r="J179" s="127"/>
      <c r="K179" s="127"/>
      <c r="L179" s="80"/>
      <c r="M179" s="221"/>
      <c r="N179" s="127"/>
      <c r="O179" s="80"/>
      <c r="P179" s="49"/>
      <c r="Q179" s="108"/>
      <c r="R179" s="127"/>
      <c r="S179" s="80"/>
      <c r="T179" s="49"/>
      <c r="U179" s="1"/>
      <c r="V179" s="1"/>
      <c r="W179" s="1"/>
      <c r="X179" s="1"/>
    </row>
    <row r="180" spans="2:24" ht="5.25" hidden="1" customHeight="1" x14ac:dyDescent="0.2">
      <c r="B180" s="17"/>
      <c r="C180" s="18"/>
      <c r="D180" s="18"/>
      <c r="E180" s="18"/>
      <c r="F180" s="18"/>
      <c r="G180" s="18"/>
      <c r="H180" s="210"/>
      <c r="I180" s="119"/>
      <c r="J180" s="18"/>
      <c r="K180" s="18"/>
      <c r="L180" s="17"/>
      <c r="M180" s="211"/>
      <c r="N180" s="18"/>
      <c r="O180" s="17"/>
      <c r="P180" s="119"/>
      <c r="Q180" s="118"/>
      <c r="R180" s="18"/>
      <c r="S180" s="17"/>
      <c r="T180" s="119"/>
      <c r="U180" s="1"/>
      <c r="V180" s="1"/>
      <c r="W180" s="1"/>
      <c r="X180" s="1"/>
    </row>
    <row r="181" spans="2:24" ht="6.75" hidden="1" customHeight="1" x14ac:dyDescent="0.2">
      <c r="B181" s="466" t="s">
        <v>66</v>
      </c>
      <c r="C181" s="467"/>
      <c r="D181" s="525" t="s">
        <v>64</v>
      </c>
      <c r="E181" s="525"/>
      <c r="F181" s="526"/>
      <c r="G181" s="209"/>
      <c r="H181" s="212"/>
      <c r="I181" s="126"/>
      <c r="J181" s="127"/>
      <c r="K181" s="127"/>
      <c r="L181" s="50"/>
      <c r="M181" s="222"/>
      <c r="N181" s="127"/>
      <c r="O181" s="50"/>
      <c r="P181" s="126"/>
      <c r="Q181" s="108"/>
      <c r="R181" s="127"/>
      <c r="S181" s="50"/>
      <c r="T181" s="126"/>
      <c r="U181" s="1"/>
      <c r="V181" s="1"/>
      <c r="W181" s="1"/>
      <c r="X181" s="1"/>
    </row>
    <row r="182" spans="2:24" ht="14.25" hidden="1" customHeight="1" x14ac:dyDescent="0.2">
      <c r="B182" s="468"/>
      <c r="C182" s="469"/>
      <c r="D182" s="527"/>
      <c r="E182" s="527"/>
      <c r="F182" s="528"/>
      <c r="G182" s="18"/>
      <c r="H182" s="201">
        <f>H170-H162</f>
        <v>0</v>
      </c>
      <c r="I182" s="128"/>
      <c r="J182" s="26"/>
      <c r="K182" s="27"/>
      <c r="L182" s="76">
        <f>L170-L162</f>
        <v>0</v>
      </c>
      <c r="M182" s="223"/>
      <c r="N182" s="129"/>
      <c r="O182" s="76">
        <f>O170-O162</f>
        <v>0</v>
      </c>
      <c r="P182" s="128"/>
      <c r="Q182" s="10"/>
      <c r="R182" s="129"/>
      <c r="S182" s="76">
        <f>S170-S162</f>
        <v>0</v>
      </c>
      <c r="T182" s="128"/>
      <c r="U182" s="1"/>
      <c r="V182" s="1"/>
      <c r="W182" s="1" t="s">
        <v>16</v>
      </c>
      <c r="X182" s="1"/>
    </row>
    <row r="183" spans="2:24" ht="6.75" hidden="1" customHeight="1" thickBot="1" x14ac:dyDescent="0.25">
      <c r="B183" s="470"/>
      <c r="C183" s="471"/>
      <c r="D183" s="529"/>
      <c r="E183" s="529"/>
      <c r="F183" s="530"/>
      <c r="G183" s="35"/>
      <c r="H183" s="214"/>
      <c r="I183" s="224"/>
      <c r="J183" s="216"/>
      <c r="K183" s="217"/>
      <c r="L183" s="218"/>
      <c r="M183" s="225"/>
      <c r="N183" s="242"/>
      <c r="O183" s="29"/>
      <c r="P183" s="130"/>
      <c r="Q183" s="120"/>
      <c r="R183" s="242"/>
      <c r="S183" s="29"/>
      <c r="T183" s="130"/>
      <c r="U183" s="1"/>
      <c r="V183" s="1"/>
      <c r="W183" s="1"/>
      <c r="X183" s="1"/>
    </row>
    <row r="184" spans="2:24" ht="27.75" hidden="1" customHeight="1" x14ac:dyDescent="0.2">
      <c r="B184" s="249"/>
      <c r="C184" s="249"/>
      <c r="D184" s="249" t="s">
        <v>77</v>
      </c>
      <c r="E184" s="249"/>
      <c r="F184" s="249"/>
      <c r="G184" s="249"/>
      <c r="H184" s="113"/>
      <c r="I184" s="113"/>
      <c r="J184" s="113"/>
      <c r="K184" s="113"/>
      <c r="L184" s="113"/>
      <c r="M184" s="113"/>
      <c r="N184" s="249"/>
      <c r="O184" s="249"/>
      <c r="P184" s="249"/>
      <c r="Q184" s="250"/>
      <c r="R184" s="249"/>
      <c r="S184" s="249"/>
      <c r="T184" s="249"/>
      <c r="U184" s="1"/>
      <c r="V184" s="1"/>
      <c r="W184" s="1"/>
      <c r="X184" s="1"/>
    </row>
    <row r="185" spans="2:24" ht="30" hidden="1" customHeight="1" thickBot="1" x14ac:dyDescent="0.25">
      <c r="B185" s="18"/>
      <c r="C185" s="18"/>
      <c r="D185" s="18"/>
      <c r="E185" s="18"/>
      <c r="F185" s="18"/>
      <c r="G185" s="18"/>
      <c r="H185" s="18"/>
      <c r="I185" s="18"/>
      <c r="J185" s="18"/>
      <c r="K185" s="18"/>
      <c r="L185" s="18"/>
      <c r="M185" s="18"/>
      <c r="N185" s="18"/>
      <c r="O185" s="18"/>
      <c r="P185" s="18"/>
      <c r="Q185" s="118"/>
      <c r="R185" s="18"/>
      <c r="S185" s="18"/>
      <c r="T185" s="18"/>
      <c r="U185" s="1"/>
      <c r="V185" s="1"/>
      <c r="W185" s="1"/>
      <c r="X185" s="1"/>
    </row>
    <row r="186" spans="2:24" ht="16.5" hidden="1" customHeight="1" x14ac:dyDescent="0.2">
      <c r="B186" s="478" t="s">
        <v>51</v>
      </c>
      <c r="C186" s="522"/>
      <c r="D186" s="522"/>
      <c r="E186" s="522"/>
      <c r="F186" s="522"/>
      <c r="G186" s="37"/>
      <c r="H186" s="451" t="s">
        <v>33</v>
      </c>
      <c r="I186" s="452"/>
      <c r="J186" s="433" t="s">
        <v>12</v>
      </c>
      <c r="K186" s="175"/>
      <c r="L186" s="509" t="s">
        <v>32</v>
      </c>
      <c r="M186" s="510"/>
      <c r="N186" s="245"/>
      <c r="O186" s="438" t="s">
        <v>26</v>
      </c>
      <c r="P186" s="439"/>
      <c r="Q186" s="432" t="s">
        <v>12</v>
      </c>
      <c r="R186" s="13"/>
      <c r="S186" s="438" t="s">
        <v>72</v>
      </c>
      <c r="T186" s="439"/>
      <c r="U186" s="1"/>
      <c r="V186" s="1"/>
      <c r="W186" s="1"/>
      <c r="X186" s="1"/>
    </row>
    <row r="187" spans="2:24" ht="17.25" hidden="1" customHeight="1" x14ac:dyDescent="0.2">
      <c r="B187" s="523"/>
      <c r="C187" s="524"/>
      <c r="D187" s="524"/>
      <c r="E187" s="524"/>
      <c r="F187" s="524"/>
      <c r="G187" s="17"/>
      <c r="H187" s="453"/>
      <c r="I187" s="441"/>
      <c r="J187" s="434"/>
      <c r="K187" s="15"/>
      <c r="L187" s="440"/>
      <c r="M187" s="511"/>
      <c r="N187" s="22"/>
      <c r="O187" s="440"/>
      <c r="P187" s="441"/>
      <c r="Q187" s="432"/>
      <c r="R187" s="16"/>
      <c r="S187" s="440"/>
      <c r="T187" s="441"/>
      <c r="U187" s="1"/>
      <c r="V187" s="1"/>
      <c r="W187" s="1"/>
      <c r="X187" s="1"/>
    </row>
    <row r="188" spans="2:24" ht="5.25" hidden="1" customHeight="1" x14ac:dyDescent="0.2">
      <c r="B188" s="17"/>
      <c r="C188" s="18"/>
      <c r="D188" s="18"/>
      <c r="E188" s="18"/>
      <c r="F188" s="18"/>
      <c r="G188" s="18"/>
      <c r="H188" s="210"/>
      <c r="I188" s="119"/>
      <c r="J188" s="18"/>
      <c r="K188" s="18"/>
      <c r="L188" s="17"/>
      <c r="M188" s="211"/>
      <c r="N188" s="18"/>
      <c r="O188" s="17"/>
      <c r="P188" s="119"/>
      <c r="Q188" s="118"/>
      <c r="R188" s="18"/>
      <c r="S188" s="17"/>
      <c r="T188" s="119"/>
      <c r="U188" s="1"/>
      <c r="V188" s="1"/>
      <c r="W188" s="1"/>
      <c r="X188" s="1"/>
    </row>
    <row r="189" spans="2:24" hidden="1" x14ac:dyDescent="0.2">
      <c r="B189" s="94" t="s">
        <v>52</v>
      </c>
      <c r="C189" s="95"/>
      <c r="D189" s="39"/>
      <c r="E189" s="39"/>
      <c r="F189" s="40"/>
      <c r="G189" s="17"/>
      <c r="H189" s="185">
        <f>SUM(H191:H195)</f>
        <v>0</v>
      </c>
      <c r="I189" s="100"/>
      <c r="J189" s="61"/>
      <c r="K189" s="60"/>
      <c r="L189" s="99">
        <f>SUM(L191:L195)</f>
        <v>0</v>
      </c>
      <c r="M189" s="186"/>
      <c r="N189" s="79"/>
      <c r="O189" s="99">
        <f>SUM(O191:O195)</f>
        <v>0</v>
      </c>
      <c r="P189" s="100"/>
      <c r="Q189" s="86"/>
      <c r="R189" s="78"/>
      <c r="S189" s="99">
        <f>SUM(S191:S195)</f>
        <v>0</v>
      </c>
      <c r="T189" s="100"/>
      <c r="U189" s="1"/>
      <c r="V189" s="1"/>
      <c r="W189" s="1"/>
      <c r="X189" s="1"/>
    </row>
    <row r="190" spans="2:24" ht="5.25" hidden="1" customHeight="1" x14ac:dyDescent="0.2">
      <c r="B190" s="37"/>
      <c r="C190" s="52"/>
      <c r="D190" s="52"/>
      <c r="E190" s="52"/>
      <c r="F190" s="48"/>
      <c r="G190" s="31"/>
      <c r="H190" s="180"/>
      <c r="I190" s="125"/>
      <c r="J190" s="127"/>
      <c r="K190" s="127"/>
      <c r="L190" s="55"/>
      <c r="M190" s="220"/>
      <c r="N190" s="127"/>
      <c r="O190" s="55"/>
      <c r="P190" s="125"/>
      <c r="Q190" s="108"/>
      <c r="R190" s="127"/>
      <c r="S190" s="55"/>
      <c r="T190" s="125"/>
      <c r="U190" s="1"/>
      <c r="V190" s="1"/>
      <c r="W190" s="1"/>
      <c r="X190" s="1"/>
    </row>
    <row r="191" spans="2:24" hidden="1" x14ac:dyDescent="0.2">
      <c r="B191" s="17"/>
      <c r="C191" s="18"/>
      <c r="D191" s="18" t="s">
        <v>54</v>
      </c>
      <c r="E191" s="18"/>
      <c r="F191" s="47"/>
      <c r="G191" s="46"/>
      <c r="H191" s="182"/>
      <c r="I191" s="63"/>
      <c r="J191" s="127"/>
      <c r="K191" s="127"/>
      <c r="L191" s="70"/>
      <c r="M191" s="183"/>
      <c r="N191" s="127"/>
      <c r="O191" s="70"/>
      <c r="P191" s="63"/>
      <c r="Q191" s="108"/>
      <c r="R191" s="127"/>
      <c r="S191" s="70"/>
      <c r="T191" s="63"/>
      <c r="U191" s="1"/>
      <c r="V191" s="1"/>
      <c r="W191" s="1"/>
      <c r="X191" s="1"/>
    </row>
    <row r="192" spans="2:24" ht="3.75" hidden="1" customHeight="1" x14ac:dyDescent="0.2">
      <c r="B192" s="17"/>
      <c r="C192" s="18"/>
      <c r="D192" s="18"/>
      <c r="E192" s="18"/>
      <c r="F192" s="47"/>
      <c r="G192" s="31"/>
      <c r="H192" s="184"/>
      <c r="I192" s="63"/>
      <c r="J192" s="127"/>
      <c r="K192" s="127"/>
      <c r="L192" s="62"/>
      <c r="M192" s="183"/>
      <c r="N192" s="127"/>
      <c r="O192" s="62"/>
      <c r="P192" s="63"/>
      <c r="Q192" s="108"/>
      <c r="R192" s="127"/>
      <c r="S192" s="62"/>
      <c r="T192" s="63"/>
      <c r="U192" s="1"/>
      <c r="V192" s="1"/>
      <c r="W192" s="1"/>
      <c r="X192" s="1"/>
    </row>
    <row r="193" spans="2:24" hidden="1" x14ac:dyDescent="0.2">
      <c r="B193" s="17"/>
      <c r="C193" s="18"/>
      <c r="D193" s="18" t="s">
        <v>55</v>
      </c>
      <c r="E193" s="18"/>
      <c r="F193" s="47"/>
      <c r="G193" s="46"/>
      <c r="H193" s="182"/>
      <c r="I193" s="63"/>
      <c r="J193" s="127"/>
      <c r="K193" s="127"/>
      <c r="L193" s="70"/>
      <c r="M193" s="183"/>
      <c r="N193" s="127"/>
      <c r="O193" s="70"/>
      <c r="P193" s="63"/>
      <c r="Q193" s="108"/>
      <c r="R193" s="127"/>
      <c r="S193" s="70"/>
      <c r="T193" s="63"/>
      <c r="U193" s="1"/>
      <c r="V193" s="1"/>
      <c r="W193" s="1" t="s">
        <v>16</v>
      </c>
      <c r="X193" s="1"/>
    </row>
    <row r="194" spans="2:24" ht="3.75" hidden="1" customHeight="1" x14ac:dyDescent="0.2">
      <c r="B194" s="17"/>
      <c r="C194" s="18"/>
      <c r="D194" s="18"/>
      <c r="E194" s="18"/>
      <c r="F194" s="47"/>
      <c r="G194" s="31"/>
      <c r="H194" s="180"/>
      <c r="I194" s="125"/>
      <c r="J194" s="127"/>
      <c r="K194" s="127"/>
      <c r="L194" s="55"/>
      <c r="M194" s="220"/>
      <c r="N194" s="127"/>
      <c r="O194" s="55"/>
      <c r="P194" s="125"/>
      <c r="Q194" s="108"/>
      <c r="R194" s="127"/>
      <c r="S194" s="55"/>
      <c r="T194" s="125"/>
      <c r="U194" s="1"/>
      <c r="V194" s="1"/>
      <c r="W194" s="1"/>
      <c r="X194" s="1"/>
    </row>
    <row r="195" spans="2:24" hidden="1" x14ac:dyDescent="0.2">
      <c r="B195" s="17"/>
      <c r="C195" s="18"/>
      <c r="D195" s="18" t="s">
        <v>56</v>
      </c>
      <c r="E195" s="18"/>
      <c r="F195" s="47"/>
      <c r="G195" s="46"/>
      <c r="H195" s="182"/>
      <c r="I195" s="63"/>
      <c r="J195" s="127"/>
      <c r="K195" s="127"/>
      <c r="L195" s="70"/>
      <c r="M195" s="183"/>
      <c r="N195" s="127"/>
      <c r="O195" s="70"/>
      <c r="P195" s="63"/>
      <c r="Q195" s="108"/>
      <c r="R195" s="127"/>
      <c r="S195" s="70"/>
      <c r="T195" s="63"/>
      <c r="U195" s="1"/>
      <c r="V195" s="1"/>
      <c r="W195" s="1"/>
      <c r="X195" s="1"/>
    </row>
    <row r="196" spans="2:24" ht="3.75" hidden="1" customHeight="1" x14ac:dyDescent="0.2">
      <c r="B196" s="17"/>
      <c r="C196" s="18"/>
      <c r="D196" s="18"/>
      <c r="E196" s="18"/>
      <c r="F196" s="18"/>
      <c r="G196" s="17"/>
      <c r="H196" s="184"/>
      <c r="I196" s="63"/>
      <c r="J196" s="61"/>
      <c r="K196" s="60"/>
      <c r="L196" s="62"/>
      <c r="M196" s="183"/>
      <c r="N196" s="69"/>
      <c r="O196" s="62"/>
      <c r="P196" s="63"/>
      <c r="Q196" s="64"/>
      <c r="R196" s="62"/>
      <c r="S196" s="62"/>
      <c r="T196" s="63"/>
      <c r="U196" s="1"/>
      <c r="V196" s="1"/>
      <c r="W196" s="1"/>
      <c r="X196" s="1"/>
    </row>
    <row r="197" spans="2:24" hidden="1" x14ac:dyDescent="0.2">
      <c r="B197" s="94" t="s">
        <v>53</v>
      </c>
      <c r="C197" s="95"/>
      <c r="D197" s="39"/>
      <c r="E197" s="39"/>
      <c r="F197" s="40"/>
      <c r="G197" s="17"/>
      <c r="H197" s="185">
        <f>SUM(H199:H201)</f>
        <v>0</v>
      </c>
      <c r="I197" s="100"/>
      <c r="J197" s="61"/>
      <c r="K197" s="60"/>
      <c r="L197" s="99">
        <f>SUM(L199:L201)</f>
        <v>0</v>
      </c>
      <c r="M197" s="186"/>
      <c r="N197" s="79"/>
      <c r="O197" s="99">
        <f>SUM(O199:O201)</f>
        <v>0</v>
      </c>
      <c r="P197" s="100"/>
      <c r="Q197" s="86"/>
      <c r="R197" s="78"/>
      <c r="S197" s="99">
        <f>SUM(S199:S201)</f>
        <v>0</v>
      </c>
      <c r="T197" s="100"/>
      <c r="U197" s="1"/>
      <c r="V197" s="1"/>
      <c r="W197" s="1"/>
      <c r="X197" s="1"/>
    </row>
    <row r="198" spans="2:24" ht="3.75" hidden="1" customHeight="1" x14ac:dyDescent="0.2">
      <c r="B198" s="17"/>
      <c r="C198" s="18"/>
      <c r="D198" s="18"/>
      <c r="E198" s="18"/>
      <c r="F198" s="47"/>
      <c r="G198" s="31"/>
      <c r="H198" s="184"/>
      <c r="I198" s="63"/>
      <c r="J198" s="127"/>
      <c r="K198" s="127"/>
      <c r="L198" s="62"/>
      <c r="M198" s="183"/>
      <c r="N198" s="127"/>
      <c r="O198" s="62"/>
      <c r="P198" s="63"/>
      <c r="Q198" s="108"/>
      <c r="R198" s="127"/>
      <c r="S198" s="62"/>
      <c r="T198" s="63"/>
      <c r="U198" s="1"/>
      <c r="V198" s="1"/>
      <c r="W198" s="1"/>
      <c r="X198" s="1"/>
    </row>
    <row r="199" spans="2:24" hidden="1" x14ac:dyDescent="0.2">
      <c r="B199" s="17"/>
      <c r="C199" s="18"/>
      <c r="D199" s="18" t="s">
        <v>57</v>
      </c>
      <c r="E199" s="18"/>
      <c r="F199" s="47"/>
      <c r="G199" s="46"/>
      <c r="H199" s="182"/>
      <c r="I199" s="63"/>
      <c r="J199" s="127"/>
      <c r="K199" s="127"/>
      <c r="L199" s="70"/>
      <c r="M199" s="183"/>
      <c r="N199" s="127"/>
      <c r="O199" s="70"/>
      <c r="P199" s="63"/>
      <c r="Q199" s="108"/>
      <c r="R199" s="127"/>
      <c r="S199" s="70"/>
      <c r="T199" s="63"/>
      <c r="U199" s="1"/>
      <c r="V199" s="1"/>
      <c r="W199" s="1"/>
      <c r="X199" s="1"/>
    </row>
    <row r="200" spans="2:24" ht="3.75" hidden="1" customHeight="1" x14ac:dyDescent="0.2">
      <c r="B200" s="17"/>
      <c r="C200" s="18"/>
      <c r="D200" s="18"/>
      <c r="E200" s="18"/>
      <c r="F200" s="47"/>
      <c r="G200" s="31"/>
      <c r="H200" s="184"/>
      <c r="I200" s="63"/>
      <c r="J200" s="127"/>
      <c r="K200" s="127"/>
      <c r="L200" s="62"/>
      <c r="M200" s="183"/>
      <c r="N200" s="127"/>
      <c r="O200" s="62"/>
      <c r="P200" s="63"/>
      <c r="Q200" s="108"/>
      <c r="R200" s="127"/>
      <c r="S200" s="62"/>
      <c r="T200" s="63"/>
      <c r="U200" s="1"/>
      <c r="V200" s="1"/>
      <c r="W200" s="1"/>
      <c r="X200" s="1"/>
    </row>
    <row r="201" spans="2:24" hidden="1" x14ac:dyDescent="0.2">
      <c r="B201" s="17"/>
      <c r="C201" s="18"/>
      <c r="D201" s="18" t="s">
        <v>58</v>
      </c>
      <c r="E201" s="18"/>
      <c r="F201" s="47"/>
      <c r="G201" s="46"/>
      <c r="H201" s="182"/>
      <c r="I201" s="63"/>
      <c r="J201" s="127"/>
      <c r="K201" s="127"/>
      <c r="L201" s="70"/>
      <c r="M201" s="183"/>
      <c r="N201" s="127"/>
      <c r="O201" s="70"/>
      <c r="P201" s="63"/>
      <c r="Q201" s="108"/>
      <c r="R201" s="127"/>
      <c r="S201" s="70"/>
      <c r="T201" s="63"/>
      <c r="U201" s="1"/>
      <c r="V201" s="1"/>
      <c r="W201" s="1" t="s">
        <v>16</v>
      </c>
      <c r="X201" s="1"/>
    </row>
    <row r="202" spans="2:24" ht="6" hidden="1" customHeight="1" x14ac:dyDescent="0.2">
      <c r="B202" s="34"/>
      <c r="C202" s="35"/>
      <c r="D202" s="35"/>
      <c r="E202" s="35"/>
      <c r="F202" s="49"/>
      <c r="G202" s="31"/>
      <c r="H202" s="187"/>
      <c r="I202" s="49"/>
      <c r="J202" s="127"/>
      <c r="K202" s="127"/>
      <c r="L202" s="80"/>
      <c r="M202" s="221"/>
      <c r="N202" s="127"/>
      <c r="O202" s="80"/>
      <c r="P202" s="49"/>
      <c r="Q202" s="108"/>
      <c r="R202" s="127"/>
      <c r="S202" s="80"/>
      <c r="T202" s="49"/>
      <c r="U202" s="1"/>
      <c r="V202" s="1"/>
      <c r="W202" s="1"/>
      <c r="X202" s="1"/>
    </row>
    <row r="203" spans="2:24" ht="5.25" hidden="1" customHeight="1" x14ac:dyDescent="0.2">
      <c r="B203" s="17"/>
      <c r="C203" s="18"/>
      <c r="D203" s="18"/>
      <c r="E203" s="18"/>
      <c r="F203" s="18"/>
      <c r="G203" s="18"/>
      <c r="H203" s="210"/>
      <c r="I203" s="119"/>
      <c r="J203" s="18"/>
      <c r="K203" s="18"/>
      <c r="L203" s="17"/>
      <c r="M203" s="211"/>
      <c r="N203" s="18"/>
      <c r="O203" s="17"/>
      <c r="P203" s="119"/>
      <c r="Q203" s="118"/>
      <c r="R203" s="18"/>
      <c r="S203" s="17"/>
      <c r="T203" s="119"/>
      <c r="U203" s="1"/>
      <c r="V203" s="1"/>
      <c r="W203" s="1"/>
      <c r="X203" s="1"/>
    </row>
    <row r="204" spans="2:24" ht="6.75" hidden="1" customHeight="1" x14ac:dyDescent="0.2">
      <c r="B204" s="482" t="s">
        <v>70</v>
      </c>
      <c r="C204" s="483"/>
      <c r="D204" s="516" t="s">
        <v>71</v>
      </c>
      <c r="E204" s="516"/>
      <c r="F204" s="517"/>
      <c r="G204" s="209"/>
      <c r="H204" s="212"/>
      <c r="I204" s="126"/>
      <c r="J204" s="127"/>
      <c r="K204" s="127"/>
      <c r="L204" s="50"/>
      <c r="M204" s="222"/>
      <c r="N204" s="127"/>
      <c r="O204" s="50"/>
      <c r="P204" s="126"/>
      <c r="Q204" s="108"/>
      <c r="R204" s="127"/>
      <c r="S204" s="50"/>
      <c r="T204" s="126"/>
      <c r="U204" s="1"/>
      <c r="V204" s="1"/>
      <c r="W204" s="1"/>
      <c r="X204" s="1"/>
    </row>
    <row r="205" spans="2:24" ht="14.25" hidden="1" customHeight="1" x14ac:dyDescent="0.2">
      <c r="B205" s="484"/>
      <c r="C205" s="485"/>
      <c r="D205" s="518"/>
      <c r="E205" s="518"/>
      <c r="F205" s="519"/>
      <c r="G205" s="18"/>
      <c r="H205" s="201">
        <f>H197-H189</f>
        <v>0</v>
      </c>
      <c r="I205" s="128"/>
      <c r="J205" s="26"/>
      <c r="K205" s="27"/>
      <c r="L205" s="76">
        <f>L197-L189</f>
        <v>0</v>
      </c>
      <c r="M205" s="223"/>
      <c r="N205" s="129"/>
      <c r="O205" s="76">
        <f>O197-O189</f>
        <v>0</v>
      </c>
      <c r="P205" s="128"/>
      <c r="Q205" s="10"/>
      <c r="R205" s="129"/>
      <c r="S205" s="76">
        <f>S197-S189</f>
        <v>0</v>
      </c>
      <c r="T205" s="128"/>
      <c r="U205" s="1"/>
      <c r="V205" s="1"/>
      <c r="W205" s="1" t="s">
        <v>16</v>
      </c>
      <c r="X205" s="1"/>
    </row>
    <row r="206" spans="2:24" ht="6.75" hidden="1" customHeight="1" thickBot="1" x14ac:dyDescent="0.25">
      <c r="B206" s="486"/>
      <c r="C206" s="487"/>
      <c r="D206" s="520"/>
      <c r="E206" s="520"/>
      <c r="F206" s="521"/>
      <c r="G206" s="35"/>
      <c r="H206" s="214"/>
      <c r="I206" s="224"/>
      <c r="J206" s="216"/>
      <c r="K206" s="217"/>
      <c r="L206" s="218"/>
      <c r="M206" s="225"/>
      <c r="N206" s="242"/>
      <c r="O206" s="29"/>
      <c r="P206" s="130"/>
      <c r="Q206" s="120"/>
      <c r="R206" s="242"/>
      <c r="S206" s="29"/>
      <c r="T206" s="130"/>
      <c r="U206" s="1"/>
      <c r="V206" s="1"/>
      <c r="W206" s="1"/>
      <c r="X206" s="1"/>
    </row>
    <row r="207" spans="2:24" s="1" customFormat="1" ht="30" hidden="1" customHeight="1" thickBot="1" x14ac:dyDescent="0.25">
      <c r="B207" s="117"/>
      <c r="C207" s="117"/>
      <c r="D207" s="117"/>
      <c r="E207" s="117"/>
      <c r="F207" s="117"/>
      <c r="G207" s="117"/>
      <c r="H207" s="108"/>
      <c r="I207" s="108"/>
      <c r="J207" s="108"/>
      <c r="K207" s="108"/>
      <c r="L207" s="108"/>
      <c r="M207" s="108"/>
      <c r="N207" s="117"/>
      <c r="O207" s="117"/>
      <c r="P207" s="117"/>
      <c r="Q207" s="117"/>
      <c r="R207" s="117"/>
      <c r="S207" s="117"/>
      <c r="T207" s="117"/>
    </row>
    <row r="208" spans="2:24" hidden="1" x14ac:dyDescent="0.2">
      <c r="B208" s="94" t="s">
        <v>59</v>
      </c>
      <c r="C208" s="95"/>
      <c r="D208" s="39"/>
      <c r="E208" s="39"/>
      <c r="F208" s="40"/>
      <c r="G208" s="37"/>
      <c r="H208" s="227"/>
      <c r="I208" s="228"/>
      <c r="J208" s="229"/>
      <c r="K208" s="230"/>
      <c r="L208" s="231"/>
      <c r="M208" s="232"/>
      <c r="N208" s="226"/>
      <c r="O208" s="99"/>
      <c r="P208" s="100"/>
      <c r="Q208" s="85"/>
      <c r="R208" s="116"/>
      <c r="S208" s="99"/>
      <c r="T208" s="100"/>
      <c r="U208" s="1"/>
      <c r="V208" s="1"/>
      <c r="W208" s="1"/>
      <c r="X208" s="1"/>
    </row>
    <row r="209" spans="1:24" ht="5.25" hidden="1" customHeight="1" x14ac:dyDescent="0.2">
      <c r="B209" s="23"/>
      <c r="C209" s="24"/>
      <c r="D209" s="18"/>
      <c r="E209" s="18"/>
      <c r="F209" s="18"/>
      <c r="G209" s="17"/>
      <c r="H209" s="180"/>
      <c r="I209" s="125"/>
      <c r="J209" s="59"/>
      <c r="K209" s="60"/>
      <c r="L209" s="55"/>
      <c r="M209" s="220"/>
      <c r="N209" s="124"/>
      <c r="O209" s="55"/>
      <c r="P209" s="125"/>
      <c r="Q209" s="58"/>
      <c r="R209" s="124"/>
      <c r="S209" s="55"/>
      <c r="T209" s="125"/>
      <c r="U209" s="1"/>
      <c r="V209" s="1"/>
      <c r="W209" s="1"/>
      <c r="X209" s="1"/>
    </row>
    <row r="210" spans="1:24" ht="26.25" hidden="1" customHeight="1" x14ac:dyDescent="0.2">
      <c r="B210" s="507" t="s">
        <v>78</v>
      </c>
      <c r="C210" s="508"/>
      <c r="D210" s="413" t="s">
        <v>60</v>
      </c>
      <c r="E210" s="512"/>
      <c r="F210" s="513"/>
      <c r="G210" s="17"/>
      <c r="H210" s="233" t="e">
        <f>H92+H182+H205</f>
        <v>#VALUE!</v>
      </c>
      <c r="I210" s="107"/>
      <c r="J210" s="61"/>
      <c r="K210" s="60"/>
      <c r="L210" s="115" t="e">
        <f>L92+L182+L205</f>
        <v>#VALUE!</v>
      </c>
      <c r="M210" s="234"/>
      <c r="N210" s="69"/>
      <c r="O210" s="115" t="e">
        <f>O92+O182+O205</f>
        <v>#VALUE!</v>
      </c>
      <c r="P210" s="107"/>
      <c r="Q210" s="64"/>
      <c r="R210" s="69"/>
      <c r="S210" s="115" t="e">
        <f>S92+S182+S205</f>
        <v>#VALUE!</v>
      </c>
      <c r="T210" s="107"/>
      <c r="U210" s="1"/>
      <c r="V210" s="1"/>
      <c r="W210" s="1"/>
      <c r="X210" s="1"/>
    </row>
    <row r="211" spans="1:24" ht="3.75" hidden="1" customHeight="1" x14ac:dyDescent="0.2">
      <c r="B211" s="17"/>
      <c r="C211" s="18"/>
      <c r="D211" s="18"/>
      <c r="E211" s="18"/>
      <c r="F211" s="18"/>
      <c r="G211" s="17"/>
      <c r="H211" s="184"/>
      <c r="I211" s="63"/>
      <c r="J211" s="61"/>
      <c r="K211" s="60"/>
      <c r="L211" s="62"/>
      <c r="M211" s="183"/>
      <c r="N211" s="69"/>
      <c r="O211" s="62"/>
      <c r="P211" s="63"/>
      <c r="Q211" s="64"/>
      <c r="R211" s="62"/>
      <c r="S211" s="62"/>
      <c r="T211" s="63"/>
      <c r="U211" s="1"/>
      <c r="V211" s="1"/>
      <c r="W211" s="1"/>
      <c r="X211" s="1"/>
    </row>
    <row r="212" spans="1:24" ht="26.25" hidden="1" customHeight="1" x14ac:dyDescent="0.2">
      <c r="B212" s="505" t="s">
        <v>79</v>
      </c>
      <c r="C212" s="506"/>
      <c r="D212" s="376" t="s">
        <v>81</v>
      </c>
      <c r="E212" s="514"/>
      <c r="F212" s="515"/>
      <c r="G212" s="133"/>
      <c r="H212" s="235"/>
      <c r="I212" s="135"/>
      <c r="J212" s="136"/>
      <c r="K212" s="137"/>
      <c r="L212" s="134"/>
      <c r="M212" s="236"/>
      <c r="N212" s="138"/>
      <c r="O212" s="134"/>
      <c r="P212" s="135"/>
      <c r="Q212" s="139"/>
      <c r="R212" s="138"/>
      <c r="S212" s="134"/>
      <c r="T212" s="63"/>
      <c r="U212" s="1"/>
      <c r="V212" s="1"/>
      <c r="W212" s="1"/>
      <c r="X212" s="1"/>
    </row>
    <row r="213" spans="1:24" ht="3.75" hidden="1" customHeight="1" x14ac:dyDescent="0.2">
      <c r="B213" s="17"/>
      <c r="C213" s="18"/>
      <c r="D213" s="18"/>
      <c r="E213" s="18"/>
      <c r="F213" s="18"/>
      <c r="G213" s="17"/>
      <c r="H213" s="184"/>
      <c r="I213" s="63"/>
      <c r="J213" s="61"/>
      <c r="K213" s="60"/>
      <c r="L213" s="62"/>
      <c r="M213" s="183"/>
      <c r="N213" s="69"/>
      <c r="O213" s="62"/>
      <c r="P213" s="63"/>
      <c r="Q213" s="64"/>
      <c r="R213" s="62"/>
      <c r="S213" s="62"/>
      <c r="T213" s="63"/>
      <c r="U213" s="1"/>
      <c r="V213" s="1"/>
      <c r="W213" s="1"/>
      <c r="X213" s="1"/>
    </row>
    <row r="214" spans="1:24" ht="26.25" hidden="1" customHeight="1" x14ac:dyDescent="0.2">
      <c r="B214" s="507" t="s">
        <v>80</v>
      </c>
      <c r="C214" s="508"/>
      <c r="D214" s="413" t="s">
        <v>82</v>
      </c>
      <c r="E214" s="512"/>
      <c r="F214" s="513"/>
      <c r="G214" s="17"/>
      <c r="H214" s="233" t="e">
        <f>H210+H212</f>
        <v>#VALUE!</v>
      </c>
      <c r="I214" s="107"/>
      <c r="J214" s="61"/>
      <c r="K214" s="60"/>
      <c r="L214" s="115" t="e">
        <f>L210+L212</f>
        <v>#VALUE!</v>
      </c>
      <c r="M214" s="234"/>
      <c r="N214" s="69"/>
      <c r="O214" s="115" t="e">
        <f>O210+O212</f>
        <v>#VALUE!</v>
      </c>
      <c r="P214" s="107"/>
      <c r="Q214" s="64"/>
      <c r="R214" s="69"/>
      <c r="S214" s="115" t="e">
        <f>S210+S212</f>
        <v>#VALUE!</v>
      </c>
      <c r="T214" s="107"/>
      <c r="U214" s="1"/>
      <c r="V214" s="1"/>
      <c r="W214" s="1"/>
      <c r="X214" s="1"/>
    </row>
    <row r="215" spans="1:24" ht="3.75" hidden="1" customHeight="1" thickBot="1" x14ac:dyDescent="0.25">
      <c r="B215" s="34"/>
      <c r="C215" s="35"/>
      <c r="D215" s="35"/>
      <c r="E215" s="35"/>
      <c r="F215" s="35"/>
      <c r="G215" s="34"/>
      <c r="H215" s="237"/>
      <c r="I215" s="238"/>
      <c r="J215" s="239"/>
      <c r="K215" s="206"/>
      <c r="L215" s="240"/>
      <c r="M215" s="241"/>
      <c r="N215" s="147"/>
      <c r="O215" s="80"/>
      <c r="P215" s="81"/>
      <c r="Q215" s="110"/>
      <c r="R215" s="80"/>
      <c r="S215" s="80"/>
      <c r="T215" s="81"/>
      <c r="U215" s="1"/>
      <c r="V215" s="1"/>
      <c r="W215" s="1"/>
      <c r="X215" s="1"/>
    </row>
    <row r="216" spans="1:24" ht="48.75" hidden="1" customHeight="1" x14ac:dyDescent="0.2">
      <c r="B216" s="166" t="s">
        <v>65</v>
      </c>
      <c r="C216" s="123"/>
      <c r="D216" s="123"/>
      <c r="E216" s="123"/>
      <c r="F216" s="123"/>
      <c r="G216" s="123"/>
      <c r="H216" s="173"/>
      <c r="I216" s="173"/>
      <c r="J216" s="173"/>
      <c r="K216" s="173"/>
      <c r="L216" s="174"/>
      <c r="M216" s="173"/>
      <c r="N216" s="123"/>
      <c r="O216" s="123"/>
      <c r="P216" s="123"/>
      <c r="Q216" s="123"/>
      <c r="R216" s="123"/>
      <c r="S216" s="123"/>
      <c r="T216" s="140" t="s">
        <v>23</v>
      </c>
      <c r="U216" s="1"/>
      <c r="V216" s="1"/>
      <c r="W216" s="1"/>
      <c r="X216" s="1"/>
    </row>
    <row r="217" spans="1:24" ht="12" customHeight="1" x14ac:dyDescent="0.2">
      <c r="B217" s="113" t="s">
        <v>61</v>
      </c>
      <c r="C217" s="112"/>
      <c r="D217" s="112"/>
      <c r="E217" s="112"/>
      <c r="F217" s="112"/>
      <c r="G217" s="112"/>
      <c r="H217" s="112"/>
      <c r="I217" s="112"/>
      <c r="J217" s="112"/>
      <c r="K217" s="112"/>
      <c r="L217" s="112"/>
      <c r="M217" s="112"/>
      <c r="N217" s="112"/>
      <c r="O217" s="112"/>
      <c r="P217" s="112"/>
      <c r="Q217" s="112"/>
      <c r="R217" s="112"/>
      <c r="S217" s="112"/>
      <c r="T217" s="112"/>
      <c r="U217" s="1"/>
      <c r="V217" s="1"/>
      <c r="W217" s="1"/>
      <c r="X217" s="1"/>
    </row>
    <row r="218" spans="1:24" ht="9.75" customHeight="1" x14ac:dyDescent="0.2">
      <c r="B218" s="11"/>
      <c r="C218" s="3"/>
      <c r="D218" s="3"/>
      <c r="E218" s="3"/>
      <c r="F218" s="3"/>
      <c r="G218" s="3"/>
      <c r="H218" s="3"/>
      <c r="I218" s="3"/>
      <c r="J218" s="3"/>
      <c r="K218" s="3"/>
      <c r="L218" s="11"/>
      <c r="M218" s="3"/>
      <c r="N218" s="3"/>
      <c r="O218" s="3"/>
      <c r="P218" s="3"/>
      <c r="Q218" s="3"/>
      <c r="R218" s="3"/>
      <c r="S218" s="3"/>
      <c r="T218" s="111"/>
      <c r="U218" s="1"/>
      <c r="V218" s="1"/>
      <c r="W218" s="1"/>
      <c r="X218" s="1"/>
    </row>
    <row r="219" spans="1:24" s="9" customFormat="1" ht="27" customHeight="1" x14ac:dyDescent="0.2">
      <c r="A219" s="6"/>
      <c r="B219" s="497" t="s">
        <v>107</v>
      </c>
      <c r="C219" s="498"/>
      <c r="D219" s="498"/>
      <c r="E219" s="498"/>
      <c r="F219" s="498"/>
      <c r="G219" s="498"/>
      <c r="H219" s="498"/>
      <c r="I219" s="498"/>
      <c r="J219" s="498"/>
      <c r="K219" s="498"/>
      <c r="L219" s="396"/>
      <c r="M219" s="499"/>
      <c r="N219" s="499"/>
      <c r="O219" s="499"/>
      <c r="P219" s="153"/>
      <c r="Q219" s="153"/>
      <c r="R219" s="153"/>
      <c r="S219" s="153"/>
      <c r="T219" s="154"/>
      <c r="U219" s="6"/>
      <c r="V219" s="6"/>
      <c r="W219" s="6"/>
      <c r="X219" s="6"/>
    </row>
    <row r="220" spans="1:24" s="9" customFormat="1" ht="18.75" customHeight="1" x14ac:dyDescent="0.2">
      <c r="A220" s="6"/>
      <c r="B220" s="500" t="s">
        <v>108</v>
      </c>
      <c r="C220" s="396"/>
      <c r="D220" s="396"/>
      <c r="E220" s="396"/>
      <c r="F220" s="396"/>
      <c r="G220" s="396"/>
      <c r="H220" s="396"/>
      <c r="I220" s="396"/>
      <c r="J220" s="396"/>
      <c r="K220" s="396"/>
      <c r="L220" s="396"/>
      <c r="M220" s="396"/>
      <c r="N220" s="396"/>
      <c r="O220" s="396"/>
      <c r="P220" s="396"/>
      <c r="Q220" s="396"/>
      <c r="R220" s="396"/>
      <c r="S220" s="396"/>
      <c r="T220" s="408"/>
      <c r="U220" s="6"/>
      <c r="V220" s="6"/>
      <c r="W220" s="6"/>
      <c r="X220" s="6"/>
    </row>
    <row r="221" spans="1:24" s="9" customFormat="1" ht="6.75" customHeight="1" x14ac:dyDescent="0.2">
      <c r="A221" s="6"/>
      <c r="B221" s="392"/>
      <c r="C221" s="393"/>
      <c r="D221" s="393"/>
      <c r="E221" s="393"/>
      <c r="F221" s="393"/>
      <c r="G221" s="393"/>
      <c r="H221" s="393"/>
      <c r="I221" s="393"/>
      <c r="J221" s="393"/>
      <c r="K221" s="393"/>
      <c r="L221" s="393"/>
      <c r="M221" s="393"/>
      <c r="N221" s="393"/>
      <c r="O221" s="393"/>
      <c r="P221" s="393"/>
      <c r="Q221" s="393"/>
      <c r="R221" s="393"/>
      <c r="S221" s="393"/>
      <c r="T221" s="394"/>
      <c r="U221" s="6"/>
      <c r="V221" s="6"/>
      <c r="W221" s="6"/>
      <c r="X221" s="6"/>
    </row>
    <row r="222" spans="1:24" s="9" customFormat="1" ht="125.25" customHeight="1" x14ac:dyDescent="0.2">
      <c r="A222" s="6"/>
      <c r="B222" s="150"/>
      <c r="C222" s="494"/>
      <c r="D222" s="494"/>
      <c r="E222" s="494"/>
      <c r="F222" s="494"/>
      <c r="G222" s="494"/>
      <c r="H222" s="494"/>
      <c r="I222" s="494"/>
      <c r="J222" s="494"/>
      <c r="K222" s="494"/>
      <c r="L222" s="494"/>
      <c r="M222" s="494"/>
      <c r="N222" s="494"/>
      <c r="O222" s="494"/>
      <c r="P222" s="494"/>
      <c r="Q222" s="494"/>
      <c r="R222" s="494"/>
      <c r="S222" s="494"/>
      <c r="T222" s="151"/>
      <c r="U222" s="6"/>
      <c r="V222" s="6"/>
      <c r="W222" s="6"/>
      <c r="X222" s="6"/>
    </row>
    <row r="223" spans="1:24" s="9" customFormat="1" ht="6.75" customHeight="1" x14ac:dyDescent="0.2">
      <c r="A223" s="6"/>
      <c r="B223" s="495"/>
      <c r="C223" s="412"/>
      <c r="D223" s="412"/>
      <c r="E223" s="412"/>
      <c r="F223" s="412"/>
      <c r="G223" s="412"/>
      <c r="H223" s="412"/>
      <c r="I223" s="412"/>
      <c r="J223" s="412"/>
      <c r="K223" s="412"/>
      <c r="L223" s="412"/>
      <c r="M223" s="412"/>
      <c r="N223" s="412"/>
      <c r="O223" s="412"/>
      <c r="P223" s="412"/>
      <c r="Q223" s="412"/>
      <c r="R223" s="412"/>
      <c r="S223" s="412"/>
      <c r="T223" s="496"/>
      <c r="U223" s="6"/>
      <c r="V223" s="6"/>
      <c r="W223" s="6"/>
      <c r="X223" s="6"/>
    </row>
    <row r="224" spans="1:24" s="9" customFormat="1" ht="125.25" customHeight="1" x14ac:dyDescent="0.2">
      <c r="A224" s="6"/>
      <c r="B224" s="150"/>
      <c r="C224" s="494"/>
      <c r="D224" s="494"/>
      <c r="E224" s="494"/>
      <c r="F224" s="494"/>
      <c r="G224" s="494"/>
      <c r="H224" s="494"/>
      <c r="I224" s="494"/>
      <c r="J224" s="494"/>
      <c r="K224" s="494"/>
      <c r="L224" s="494"/>
      <c r="M224" s="494"/>
      <c r="N224" s="494"/>
      <c r="O224" s="494"/>
      <c r="P224" s="494"/>
      <c r="Q224" s="494"/>
      <c r="R224" s="494"/>
      <c r="S224" s="494"/>
      <c r="T224" s="151"/>
      <c r="U224" s="6"/>
      <c r="V224" s="6"/>
      <c r="W224" s="6"/>
      <c r="X224" s="6"/>
    </row>
    <row r="225" spans="1:24" s="9" customFormat="1" ht="6.75" customHeight="1" x14ac:dyDescent="0.2">
      <c r="A225" s="6"/>
      <c r="B225" s="495"/>
      <c r="C225" s="412"/>
      <c r="D225" s="412"/>
      <c r="E225" s="412"/>
      <c r="F225" s="412"/>
      <c r="G225" s="412"/>
      <c r="H225" s="412"/>
      <c r="I225" s="412"/>
      <c r="J225" s="412"/>
      <c r="K225" s="412"/>
      <c r="L225" s="412"/>
      <c r="M225" s="412"/>
      <c r="N225" s="412"/>
      <c r="O225" s="412"/>
      <c r="P225" s="412"/>
      <c r="Q225" s="412"/>
      <c r="R225" s="412"/>
      <c r="S225" s="412"/>
      <c r="T225" s="496"/>
      <c r="U225" s="6"/>
      <c r="V225" s="6"/>
      <c r="W225" s="6"/>
      <c r="X225" s="6"/>
    </row>
    <row r="226" spans="1:24" ht="35.25" customHeight="1" thickBot="1" x14ac:dyDescent="0.25">
      <c r="B226" s="166"/>
      <c r="C226" s="123"/>
      <c r="D226" s="123"/>
      <c r="E226" s="123"/>
      <c r="F226" s="123"/>
      <c r="G226" s="123"/>
      <c r="H226" s="123"/>
      <c r="I226" s="123"/>
      <c r="J226" s="123"/>
      <c r="K226" s="123"/>
      <c r="L226" s="122"/>
      <c r="M226" s="123"/>
      <c r="N226" s="123"/>
      <c r="O226" s="123"/>
      <c r="P226" s="123"/>
      <c r="Q226" s="123"/>
      <c r="R226" s="123"/>
      <c r="S226" s="123"/>
      <c r="T226" s="140"/>
      <c r="U226" s="1"/>
      <c r="V226" s="1"/>
      <c r="W226" s="1"/>
      <c r="X226" s="1"/>
    </row>
    <row r="227" spans="1:24" ht="22.5" hidden="1" customHeight="1" x14ac:dyDescent="0.2">
      <c r="B227" s="106" t="s">
        <v>3</v>
      </c>
      <c r="C227" s="104"/>
      <c r="D227" s="104"/>
      <c r="E227" s="104"/>
      <c r="F227" s="104"/>
      <c r="G227" s="104"/>
      <c r="H227" s="104"/>
      <c r="I227" s="104"/>
      <c r="J227" s="104"/>
      <c r="K227" s="104"/>
      <c r="L227" s="104"/>
      <c r="M227" s="104"/>
      <c r="N227" s="104"/>
      <c r="O227" s="104"/>
      <c r="P227" s="104"/>
      <c r="Q227" s="104"/>
      <c r="R227" s="104"/>
      <c r="S227" s="131"/>
      <c r="T227" s="105"/>
      <c r="U227" s="1"/>
      <c r="V227" s="1"/>
      <c r="W227" s="1"/>
      <c r="X227" s="1"/>
    </row>
    <row r="228" spans="1:24" ht="9" hidden="1" customHeight="1" x14ac:dyDescent="0.2">
      <c r="B228" s="141"/>
      <c r="C228" s="112"/>
      <c r="D228" s="112"/>
      <c r="E228" s="112"/>
      <c r="F228" s="112"/>
      <c r="G228" s="112"/>
      <c r="H228" s="112"/>
      <c r="I228" s="112"/>
      <c r="J228" s="112"/>
      <c r="K228" s="112"/>
      <c r="L228" s="112"/>
      <c r="M228" s="112"/>
      <c r="N228" s="112"/>
      <c r="O228" s="112"/>
      <c r="P228" s="112"/>
      <c r="Q228" s="112"/>
      <c r="R228" s="112"/>
      <c r="S228" s="142"/>
      <c r="T228" s="112"/>
      <c r="U228" s="1"/>
      <c r="V228" s="1"/>
      <c r="W228" s="1"/>
      <c r="X228" s="1"/>
    </row>
    <row r="229" spans="1:24" ht="22.5" hidden="1" customHeight="1" x14ac:dyDescent="0.2">
      <c r="B229" s="113" t="s">
        <v>75</v>
      </c>
      <c r="C229" s="112"/>
      <c r="D229" s="112"/>
      <c r="E229" s="112"/>
      <c r="F229" s="112"/>
      <c r="G229" s="112"/>
      <c r="H229" s="145"/>
      <c r="I229" s="112"/>
      <c r="J229" s="112"/>
      <c r="K229" s="112"/>
      <c r="L229" s="112"/>
      <c r="M229" s="112"/>
      <c r="N229" s="145"/>
      <c r="O229" s="112"/>
      <c r="P229" s="112"/>
      <c r="Q229" s="112"/>
      <c r="R229" s="112"/>
      <c r="S229" s="112"/>
      <c r="T229" s="167" t="s">
        <v>61</v>
      </c>
      <c r="U229" s="1"/>
      <c r="V229" s="1"/>
      <c r="W229" s="1"/>
      <c r="X229" s="1"/>
    </row>
    <row r="230" spans="1:24" ht="13.5" hidden="1" customHeight="1" thickBot="1" x14ac:dyDescent="0.25">
      <c r="B230" s="11"/>
      <c r="C230" s="3"/>
      <c r="D230" s="3"/>
      <c r="E230" s="3"/>
      <c r="F230" s="3"/>
      <c r="G230" s="3"/>
      <c r="H230" s="3"/>
      <c r="I230" s="3"/>
      <c r="J230" s="3"/>
      <c r="K230" s="3"/>
      <c r="L230" s="11"/>
      <c r="M230" s="3"/>
      <c r="N230" s="3"/>
      <c r="O230" s="3"/>
      <c r="P230" s="3"/>
      <c r="Q230" s="3"/>
      <c r="R230" s="3"/>
      <c r="S230" s="3"/>
      <c r="T230" s="111"/>
      <c r="U230" s="1"/>
      <c r="V230" s="1"/>
      <c r="W230" s="1"/>
      <c r="X230" s="1"/>
    </row>
    <row r="231" spans="1:24" ht="16.5" customHeight="1" x14ac:dyDescent="0.2">
      <c r="B231" s="478" t="s">
        <v>110</v>
      </c>
      <c r="C231" s="479"/>
      <c r="D231" s="479"/>
      <c r="E231" s="479"/>
      <c r="F231" s="501"/>
      <c r="G231" s="52"/>
      <c r="H231" s="378">
        <f>+H64</f>
        <v>2025</v>
      </c>
      <c r="I231" s="379"/>
      <c r="J231" s="435" t="s">
        <v>12</v>
      </c>
      <c r="K231" s="243"/>
      <c r="L231" s="420">
        <f>+L64</f>
        <v>2026</v>
      </c>
      <c r="M231" s="437"/>
      <c r="N231" s="245"/>
      <c r="O231" s="420">
        <f>+O64</f>
        <v>2027</v>
      </c>
      <c r="P231" s="379"/>
      <c r="Q231" s="432" t="s">
        <v>12</v>
      </c>
      <c r="R231" s="247"/>
      <c r="S231" s="420">
        <f>+S64</f>
        <v>2028</v>
      </c>
      <c r="T231" s="379"/>
      <c r="U231" s="1"/>
      <c r="V231" s="1"/>
      <c r="W231" s="1"/>
      <c r="X231" s="1"/>
    </row>
    <row r="232" spans="1:24" ht="17.25" customHeight="1" x14ac:dyDescent="0.2">
      <c r="B232" s="480"/>
      <c r="C232" s="481"/>
      <c r="D232" s="481"/>
      <c r="E232" s="481"/>
      <c r="F232" s="502"/>
      <c r="G232" s="18"/>
      <c r="H232" s="380" t="s">
        <v>117</v>
      </c>
      <c r="I232" s="381"/>
      <c r="J232" s="436"/>
      <c r="K232" s="244"/>
      <c r="L232" s="418" t="s">
        <v>117</v>
      </c>
      <c r="M232" s="419"/>
      <c r="N232" s="22"/>
      <c r="O232" s="418" t="s">
        <v>117</v>
      </c>
      <c r="P232" s="381"/>
      <c r="Q232" s="432"/>
      <c r="R232" s="248"/>
      <c r="S232" s="418" t="s">
        <v>117</v>
      </c>
      <c r="T232" s="381"/>
      <c r="U232" s="1"/>
      <c r="V232" s="1"/>
      <c r="W232" s="1"/>
      <c r="X232" s="1"/>
    </row>
    <row r="233" spans="1:24" ht="5.25" customHeight="1" x14ac:dyDescent="0.2">
      <c r="B233" s="34"/>
      <c r="C233" s="35"/>
      <c r="D233" s="35"/>
      <c r="E233" s="35"/>
      <c r="F233" s="289"/>
      <c r="G233" s="18"/>
      <c r="H233" s="210"/>
      <c r="I233" s="18"/>
      <c r="J233" s="18"/>
      <c r="K233" s="14"/>
      <c r="L233" s="18"/>
      <c r="M233" s="211"/>
      <c r="N233" s="18"/>
      <c r="O233" s="17"/>
      <c r="P233" s="119"/>
      <c r="Q233" s="118"/>
      <c r="R233" s="18"/>
      <c r="S233" s="17"/>
      <c r="T233" s="119"/>
      <c r="U233" s="1"/>
      <c r="V233" s="1"/>
      <c r="W233" s="1"/>
      <c r="X233" s="1"/>
    </row>
    <row r="234" spans="1:24" s="9" customFormat="1" ht="17.25" customHeight="1" x14ac:dyDescent="0.2">
      <c r="A234" s="6"/>
      <c r="B234" s="270" t="s">
        <v>11</v>
      </c>
      <c r="C234" s="290"/>
      <c r="D234" s="290"/>
      <c r="E234" s="290"/>
      <c r="F234" s="291"/>
      <c r="G234" s="271"/>
      <c r="H234" s="292"/>
      <c r="I234" s="290"/>
      <c r="J234" s="290"/>
      <c r="K234" s="296"/>
      <c r="L234" s="290"/>
      <c r="M234" s="293"/>
      <c r="N234" s="295"/>
      <c r="O234" s="294"/>
      <c r="P234" s="291"/>
      <c r="Q234" s="290"/>
      <c r="R234" s="155"/>
      <c r="S234" s="294"/>
      <c r="T234" s="291"/>
      <c r="U234" s="6"/>
      <c r="V234" s="6"/>
      <c r="W234" s="6"/>
      <c r="X234" s="6"/>
    </row>
    <row r="235" spans="1:24" ht="3.75" customHeight="1" x14ac:dyDescent="0.2">
      <c r="B235" s="17"/>
      <c r="C235" s="18"/>
      <c r="D235" s="18"/>
      <c r="E235" s="18"/>
      <c r="F235" s="47"/>
      <c r="G235" s="31"/>
      <c r="H235" s="184"/>
      <c r="I235" s="63"/>
      <c r="J235" s="127"/>
      <c r="K235" s="127"/>
      <c r="L235" s="62"/>
      <c r="M235" s="183"/>
      <c r="N235" s="127"/>
      <c r="O235" s="67"/>
      <c r="P235" s="68"/>
      <c r="Q235" s="108"/>
      <c r="R235" s="127"/>
      <c r="S235" s="67"/>
      <c r="T235" s="68"/>
      <c r="U235" s="1"/>
      <c r="V235" s="1"/>
      <c r="W235" s="1"/>
      <c r="X235" s="1"/>
    </row>
    <row r="236" spans="1:24" x14ac:dyDescent="0.2">
      <c r="B236" s="17"/>
      <c r="C236" s="18"/>
      <c r="D236" s="18" t="s">
        <v>4</v>
      </c>
      <c r="E236" s="18"/>
      <c r="F236" s="47"/>
      <c r="G236" s="46"/>
      <c r="H236" s="182"/>
      <c r="I236" s="63"/>
      <c r="J236" s="127"/>
      <c r="K236" s="127"/>
      <c r="L236" s="70"/>
      <c r="M236" s="183"/>
      <c r="N236" s="127"/>
      <c r="O236" s="70"/>
      <c r="P236" s="63"/>
      <c r="Q236" s="108"/>
      <c r="R236" s="127"/>
      <c r="S236" s="70"/>
      <c r="T236" s="63"/>
      <c r="U236" s="1"/>
      <c r="V236" s="1"/>
      <c r="W236" s="1"/>
      <c r="X236" s="1"/>
    </row>
    <row r="237" spans="1:24" ht="3.75" customHeight="1" x14ac:dyDescent="0.2">
      <c r="B237" s="17"/>
      <c r="C237" s="18"/>
      <c r="D237" s="18"/>
      <c r="E237" s="18"/>
      <c r="F237" s="47"/>
      <c r="G237" s="31"/>
      <c r="H237" s="184"/>
      <c r="I237" s="63"/>
      <c r="J237" s="127"/>
      <c r="K237" s="127"/>
      <c r="L237" s="62"/>
      <c r="M237" s="183"/>
      <c r="N237" s="127"/>
      <c r="O237" s="62"/>
      <c r="P237" s="63"/>
      <c r="Q237" s="108"/>
      <c r="R237" s="127"/>
      <c r="S237" s="62"/>
      <c r="T237" s="63"/>
      <c r="U237" s="1"/>
      <c r="V237" s="1"/>
      <c r="W237" s="1"/>
      <c r="X237" s="1"/>
    </row>
    <row r="238" spans="1:24" x14ac:dyDescent="0.2">
      <c r="B238" s="17"/>
      <c r="C238" s="18"/>
      <c r="D238" s="18" t="s">
        <v>5</v>
      </c>
      <c r="E238" s="18"/>
      <c r="F238" s="47"/>
      <c r="G238" s="46"/>
      <c r="H238" s="182"/>
      <c r="I238" s="63"/>
      <c r="J238" s="127"/>
      <c r="K238" s="127"/>
      <c r="L238" s="70"/>
      <c r="M238" s="183"/>
      <c r="N238" s="127"/>
      <c r="O238" s="70"/>
      <c r="P238" s="63"/>
      <c r="Q238" s="108"/>
      <c r="R238" s="127"/>
      <c r="S238" s="70"/>
      <c r="T238" s="63"/>
      <c r="U238" s="1"/>
      <c r="V238" s="1"/>
      <c r="W238" s="1" t="s">
        <v>16</v>
      </c>
      <c r="X238" s="1"/>
    </row>
    <row r="239" spans="1:24" ht="3.75" customHeight="1" x14ac:dyDescent="0.2">
      <c r="B239" s="17"/>
      <c r="C239" s="18"/>
      <c r="D239" s="18"/>
      <c r="E239" s="18"/>
      <c r="F239" s="47"/>
      <c r="G239" s="31"/>
      <c r="H239" s="180"/>
      <c r="I239" s="125"/>
      <c r="J239" s="127"/>
      <c r="K239" s="127"/>
      <c r="L239" s="55"/>
      <c r="M239" s="220"/>
      <c r="N239" s="127"/>
      <c r="O239" s="55"/>
      <c r="P239" s="125"/>
      <c r="Q239" s="108"/>
      <c r="R239" s="127"/>
      <c r="S239" s="55"/>
      <c r="T239" s="125"/>
      <c r="U239" s="1"/>
      <c r="V239" s="1"/>
      <c r="W239" s="1"/>
      <c r="X239" s="1"/>
    </row>
    <row r="240" spans="1:24" x14ac:dyDescent="0.2">
      <c r="B240" s="17"/>
      <c r="C240" s="18"/>
      <c r="D240" s="18" t="s">
        <v>6</v>
      </c>
      <c r="E240" s="18"/>
      <c r="F240" s="47"/>
      <c r="G240" s="46"/>
      <c r="H240" s="182"/>
      <c r="I240" s="63"/>
      <c r="J240" s="127"/>
      <c r="K240" s="127"/>
      <c r="L240" s="70"/>
      <c r="M240" s="183"/>
      <c r="N240" s="127"/>
      <c r="O240" s="70"/>
      <c r="P240" s="63"/>
      <c r="Q240" s="108"/>
      <c r="R240" s="127"/>
      <c r="S240" s="70"/>
      <c r="T240" s="63"/>
      <c r="U240" s="1"/>
      <c r="V240" s="1"/>
      <c r="W240" s="1"/>
      <c r="X240" s="1"/>
    </row>
    <row r="241" spans="1:24" ht="3.75" customHeight="1" x14ac:dyDescent="0.2">
      <c r="B241" s="17"/>
      <c r="C241" s="18"/>
      <c r="D241" s="18"/>
      <c r="E241" s="18"/>
      <c r="F241" s="47"/>
      <c r="G241" s="31"/>
      <c r="H241" s="180"/>
      <c r="I241" s="125"/>
      <c r="J241" s="127"/>
      <c r="K241" s="127"/>
      <c r="L241" s="55"/>
      <c r="M241" s="220"/>
      <c r="N241" s="127"/>
      <c r="O241" s="55"/>
      <c r="P241" s="125"/>
      <c r="Q241" s="108"/>
      <c r="R241" s="127"/>
      <c r="S241" s="55"/>
      <c r="T241" s="125"/>
      <c r="U241" s="1"/>
      <c r="V241" s="1"/>
      <c r="W241" s="1"/>
      <c r="X241" s="1"/>
    </row>
    <row r="242" spans="1:24" x14ac:dyDescent="0.2">
      <c r="B242" s="17"/>
      <c r="C242" s="18"/>
      <c r="D242" s="18" t="s">
        <v>116</v>
      </c>
      <c r="E242" s="18"/>
      <c r="F242" s="47"/>
      <c r="G242" s="46"/>
      <c r="H242" s="182"/>
      <c r="I242" s="63"/>
      <c r="J242" s="127"/>
      <c r="K242" s="127"/>
      <c r="L242" s="70"/>
      <c r="M242" s="183"/>
      <c r="N242" s="127"/>
      <c r="O242" s="70"/>
      <c r="P242" s="63"/>
      <c r="Q242" s="108"/>
      <c r="R242" s="127"/>
      <c r="S242" s="70"/>
      <c r="T242" s="63"/>
      <c r="U242" s="1"/>
      <c r="V242" s="1"/>
      <c r="W242" s="1"/>
      <c r="X242" s="1"/>
    </row>
    <row r="243" spans="1:24" ht="6" customHeight="1" x14ac:dyDescent="0.2">
      <c r="B243" s="34"/>
      <c r="C243" s="35"/>
      <c r="D243" s="35"/>
      <c r="E243" s="35"/>
      <c r="F243" s="49"/>
      <c r="G243" s="297"/>
      <c r="H243" s="187"/>
      <c r="I243" s="49"/>
      <c r="J243" s="148"/>
      <c r="K243" s="127"/>
      <c r="L243" s="80"/>
      <c r="M243" s="221"/>
      <c r="N243" s="127"/>
      <c r="O243" s="80"/>
      <c r="P243" s="49"/>
      <c r="Q243" s="144"/>
      <c r="R243" s="272"/>
      <c r="S243" s="80"/>
      <c r="T243" s="49"/>
      <c r="U243" s="1"/>
      <c r="V243" s="1"/>
      <c r="W243" s="1"/>
      <c r="X243" s="1"/>
    </row>
    <row r="244" spans="1:24" s="9" customFormat="1" ht="17.25" customHeight="1" x14ac:dyDescent="0.2">
      <c r="A244" s="6"/>
      <c r="B244" s="270" t="s">
        <v>8</v>
      </c>
      <c r="C244" s="290"/>
      <c r="D244" s="290"/>
      <c r="E244" s="290"/>
      <c r="F244" s="291"/>
      <c r="G244" s="271"/>
      <c r="H244" s="292"/>
      <c r="I244" s="290"/>
      <c r="J244" s="290"/>
      <c r="K244" s="296"/>
      <c r="L244" s="290"/>
      <c r="M244" s="293"/>
      <c r="N244" s="295"/>
      <c r="O244" s="294"/>
      <c r="P244" s="291"/>
      <c r="Q244" s="290"/>
      <c r="R244" s="155"/>
      <c r="S244" s="294"/>
      <c r="T244" s="291"/>
      <c r="U244" s="6"/>
      <c r="V244" s="6"/>
      <c r="W244" s="6"/>
      <c r="X244" s="6"/>
    </row>
    <row r="245" spans="1:24" ht="3.75" customHeight="1" x14ac:dyDescent="0.2">
      <c r="B245" s="37"/>
      <c r="C245" s="52"/>
      <c r="D245" s="52"/>
      <c r="E245" s="52"/>
      <c r="F245" s="48"/>
      <c r="G245" s="31"/>
      <c r="H245" s="191"/>
      <c r="I245" s="68"/>
      <c r="J245" s="146"/>
      <c r="K245" s="127"/>
      <c r="L245" s="67"/>
      <c r="M245" s="192"/>
      <c r="N245" s="127"/>
      <c r="O245" s="67"/>
      <c r="P245" s="68"/>
      <c r="Q245" s="143"/>
      <c r="R245" s="272"/>
      <c r="S245" s="67"/>
      <c r="T245" s="68"/>
      <c r="U245" s="1"/>
      <c r="V245" s="1"/>
      <c r="W245" s="1"/>
      <c r="X245" s="1"/>
    </row>
    <row r="246" spans="1:24" x14ac:dyDescent="0.2">
      <c r="B246" s="17"/>
      <c r="C246" s="18"/>
      <c r="D246" s="18" t="s">
        <v>7</v>
      </c>
      <c r="E246" s="18"/>
      <c r="F246" s="47"/>
      <c r="G246" s="46"/>
      <c r="H246" s="182"/>
      <c r="I246" s="63"/>
      <c r="J246" s="127"/>
      <c r="K246" s="127"/>
      <c r="L246" s="70"/>
      <c r="M246" s="183"/>
      <c r="N246" s="127"/>
      <c r="O246" s="70"/>
      <c r="P246" s="63"/>
      <c r="Q246" s="108"/>
      <c r="R246" s="127"/>
      <c r="S246" s="70"/>
      <c r="T246" s="63"/>
      <c r="U246" s="1"/>
      <c r="V246" s="1"/>
      <c r="W246" s="1"/>
      <c r="X246" s="1"/>
    </row>
    <row r="247" spans="1:24" ht="3.75" customHeight="1" x14ac:dyDescent="0.2">
      <c r="B247" s="17"/>
      <c r="C247" s="18"/>
      <c r="D247" s="18"/>
      <c r="E247" s="18"/>
      <c r="F247" s="47"/>
      <c r="G247" s="31"/>
      <c r="H247" s="184"/>
      <c r="I247" s="63"/>
      <c r="J247" s="127"/>
      <c r="K247" s="127"/>
      <c r="L247" s="62"/>
      <c r="M247" s="183"/>
      <c r="N247" s="127"/>
      <c r="O247" s="62"/>
      <c r="P247" s="63"/>
      <c r="Q247" s="108"/>
      <c r="R247" s="127"/>
      <c r="S247" s="62"/>
      <c r="T247" s="63"/>
      <c r="U247" s="1"/>
      <c r="V247" s="1"/>
      <c r="W247" s="1"/>
      <c r="X247" s="1"/>
    </row>
    <row r="248" spans="1:24" x14ac:dyDescent="0.2">
      <c r="B248" s="17"/>
      <c r="C248" s="18"/>
      <c r="D248" s="18" t="s">
        <v>8</v>
      </c>
      <c r="E248" s="18"/>
      <c r="F248" s="47"/>
      <c r="G248" s="46"/>
      <c r="H248" s="182"/>
      <c r="I248" s="63"/>
      <c r="J248" s="127"/>
      <c r="K248" s="127"/>
      <c r="L248" s="70"/>
      <c r="M248" s="183"/>
      <c r="N248" s="127"/>
      <c r="O248" s="70"/>
      <c r="P248" s="63"/>
      <c r="Q248" s="108"/>
      <c r="R248" s="127"/>
      <c r="S248" s="70"/>
      <c r="T248" s="63"/>
      <c r="U248" s="1"/>
      <c r="V248" s="1"/>
      <c r="W248" s="1" t="s">
        <v>16</v>
      </c>
      <c r="X248" s="1"/>
    </row>
    <row r="249" spans="1:24" ht="3.75" customHeight="1" x14ac:dyDescent="0.2">
      <c r="B249" s="17"/>
      <c r="C249" s="18"/>
      <c r="D249" s="18"/>
      <c r="E249" s="18"/>
      <c r="F249" s="47"/>
      <c r="G249" s="31"/>
      <c r="H249" s="180"/>
      <c r="I249" s="125"/>
      <c r="J249" s="127"/>
      <c r="K249" s="127"/>
      <c r="L249" s="55"/>
      <c r="M249" s="220"/>
      <c r="N249" s="127"/>
      <c r="O249" s="55"/>
      <c r="P249" s="125"/>
      <c r="Q249" s="108"/>
      <c r="R249" s="127"/>
      <c r="S249" s="55"/>
      <c r="T249" s="125"/>
      <c r="U249" s="1"/>
      <c r="V249" s="1"/>
      <c r="W249" s="1"/>
      <c r="X249" s="1"/>
    </row>
    <row r="250" spans="1:24" x14ac:dyDescent="0.2">
      <c r="B250" s="17"/>
      <c r="C250" s="18"/>
      <c r="D250" s="18" t="s">
        <v>9</v>
      </c>
      <c r="E250" s="18"/>
      <c r="F250" s="47"/>
      <c r="G250" s="46"/>
      <c r="H250" s="182"/>
      <c r="I250" s="63"/>
      <c r="J250" s="127"/>
      <c r="K250" s="127"/>
      <c r="L250" s="70"/>
      <c r="M250" s="183"/>
      <c r="N250" s="127"/>
      <c r="O250" s="70"/>
      <c r="P250" s="63"/>
      <c r="Q250" s="108"/>
      <c r="R250" s="127"/>
      <c r="S250" s="70"/>
      <c r="T250" s="63"/>
      <c r="U250" s="1"/>
      <c r="V250" s="1"/>
      <c r="W250" s="1"/>
      <c r="X250" s="1"/>
    </row>
    <row r="251" spans="1:24" ht="3.75" customHeight="1" x14ac:dyDescent="0.2">
      <c r="B251" s="17"/>
      <c r="C251" s="18"/>
      <c r="D251" s="18"/>
      <c r="E251" s="18"/>
      <c r="F251" s="47"/>
      <c r="G251" s="31"/>
      <c r="H251" s="180"/>
      <c r="I251" s="125"/>
      <c r="J251" s="127"/>
      <c r="K251" s="127"/>
      <c r="L251" s="55"/>
      <c r="M251" s="220"/>
      <c r="N251" s="127"/>
      <c r="O251" s="55"/>
      <c r="P251" s="125"/>
      <c r="Q251" s="108"/>
      <c r="R251" s="127"/>
      <c r="S251" s="55"/>
      <c r="T251" s="125"/>
      <c r="U251" s="1"/>
      <c r="V251" s="1"/>
      <c r="W251" s="1"/>
      <c r="X251" s="1"/>
    </row>
    <row r="252" spans="1:24" x14ac:dyDescent="0.2">
      <c r="B252" s="17"/>
      <c r="C252" s="18"/>
      <c r="D252" s="18" t="s">
        <v>10</v>
      </c>
      <c r="E252" s="18"/>
      <c r="F252" s="47"/>
      <c r="G252" s="46"/>
      <c r="H252" s="182"/>
      <c r="I252" s="63"/>
      <c r="J252" s="127"/>
      <c r="K252" s="127"/>
      <c r="L252" s="70"/>
      <c r="M252" s="183"/>
      <c r="N252" s="127"/>
      <c r="O252" s="70"/>
      <c r="P252" s="63"/>
      <c r="Q252" s="108"/>
      <c r="R252" s="127"/>
      <c r="S252" s="70"/>
      <c r="T252" s="63"/>
      <c r="U252" s="1"/>
      <c r="V252" s="1"/>
      <c r="W252" s="1"/>
      <c r="X252" s="1"/>
    </row>
    <row r="253" spans="1:24" ht="6" customHeight="1" thickBot="1" x14ac:dyDescent="0.25">
      <c r="B253" s="34"/>
      <c r="C253" s="35"/>
      <c r="D253" s="35"/>
      <c r="E253" s="35"/>
      <c r="F253" s="49"/>
      <c r="G253" s="31"/>
      <c r="H253" s="237"/>
      <c r="I253" s="251"/>
      <c r="J253" s="252"/>
      <c r="K253" s="252"/>
      <c r="L253" s="240"/>
      <c r="M253" s="253"/>
      <c r="N253" s="127"/>
      <c r="O253" s="80"/>
      <c r="P253" s="49"/>
      <c r="Q253" s="108"/>
      <c r="R253" s="127"/>
      <c r="S253" s="80"/>
      <c r="T253" s="49"/>
      <c r="U253" s="1"/>
      <c r="V253" s="1"/>
      <c r="W253" s="1"/>
      <c r="X253" s="1"/>
    </row>
    <row r="254" spans="1:24" s="1" customFormat="1" ht="36" customHeight="1" x14ac:dyDescent="0.2">
      <c r="B254" s="143"/>
      <c r="C254" s="143"/>
      <c r="D254" s="143"/>
      <c r="E254" s="143"/>
      <c r="F254" s="143"/>
      <c r="G254" s="143"/>
      <c r="H254" s="108"/>
      <c r="I254" s="108"/>
      <c r="J254" s="108"/>
      <c r="K254" s="108"/>
      <c r="L254" s="108"/>
      <c r="M254" s="108"/>
      <c r="N254" s="143"/>
      <c r="O254" s="108"/>
      <c r="P254" s="108"/>
      <c r="Q254" s="143"/>
      <c r="R254" s="143"/>
      <c r="S254" s="108"/>
      <c r="T254" s="108"/>
    </row>
    <row r="255" spans="1:24" s="9" customFormat="1" ht="27" customHeight="1" x14ac:dyDescent="0.2">
      <c r="A255" s="6"/>
      <c r="B255" s="497" t="s">
        <v>109</v>
      </c>
      <c r="C255" s="498"/>
      <c r="D255" s="498"/>
      <c r="E255" s="498"/>
      <c r="F255" s="498"/>
      <c r="G255" s="498"/>
      <c r="H255" s="498"/>
      <c r="I255" s="498"/>
      <c r="J255" s="498"/>
      <c r="K255" s="498"/>
      <c r="L255" s="396"/>
      <c r="M255" s="499"/>
      <c r="N255" s="499"/>
      <c r="O255" s="499"/>
      <c r="P255" s="153"/>
      <c r="Q255" s="153"/>
      <c r="R255" s="153"/>
      <c r="S255" s="153"/>
      <c r="T255" s="154"/>
      <c r="U255" s="6"/>
      <c r="V255" s="6"/>
      <c r="W255" s="6"/>
      <c r="X255" s="6"/>
    </row>
    <row r="256" spans="1:24" s="9" customFormat="1" ht="18.75" customHeight="1" x14ac:dyDescent="0.2">
      <c r="A256" s="6"/>
      <c r="B256" s="500" t="s">
        <v>111</v>
      </c>
      <c r="C256" s="396"/>
      <c r="D256" s="396"/>
      <c r="E256" s="396"/>
      <c r="F256" s="396"/>
      <c r="G256" s="396"/>
      <c r="H256" s="396"/>
      <c r="I256" s="396"/>
      <c r="J256" s="396"/>
      <c r="K256" s="396"/>
      <c r="L256" s="396"/>
      <c r="M256" s="396"/>
      <c r="N256" s="396"/>
      <c r="O256" s="396"/>
      <c r="P256" s="396"/>
      <c r="Q256" s="396"/>
      <c r="R256" s="396"/>
      <c r="S256" s="396"/>
      <c r="T256" s="408"/>
      <c r="U256" s="6"/>
      <c r="V256" s="6"/>
      <c r="W256" s="6"/>
      <c r="X256" s="6"/>
    </row>
    <row r="257" spans="1:24" s="9" customFormat="1" ht="6.75" customHeight="1" x14ac:dyDescent="0.2">
      <c r="A257" s="6"/>
      <c r="B257" s="392"/>
      <c r="C257" s="393"/>
      <c r="D257" s="393"/>
      <c r="E257" s="393"/>
      <c r="F257" s="393"/>
      <c r="G257" s="393"/>
      <c r="H257" s="393"/>
      <c r="I257" s="393"/>
      <c r="J257" s="393"/>
      <c r="K257" s="393"/>
      <c r="L257" s="393"/>
      <c r="M257" s="393"/>
      <c r="N257" s="393"/>
      <c r="O257" s="393"/>
      <c r="P257" s="393"/>
      <c r="Q257" s="393"/>
      <c r="R257" s="393"/>
      <c r="S257" s="393"/>
      <c r="T257" s="394"/>
      <c r="U257" s="6"/>
      <c r="V257" s="6"/>
      <c r="W257" s="6"/>
      <c r="X257" s="6"/>
    </row>
    <row r="258" spans="1:24" s="9" customFormat="1" ht="124.5" customHeight="1" x14ac:dyDescent="0.2">
      <c r="A258" s="6"/>
      <c r="B258" s="150"/>
      <c r="C258" s="494"/>
      <c r="D258" s="494"/>
      <c r="E258" s="494"/>
      <c r="F258" s="494"/>
      <c r="G258" s="494"/>
      <c r="H258" s="494"/>
      <c r="I258" s="494"/>
      <c r="J258" s="494"/>
      <c r="K258" s="494"/>
      <c r="L258" s="494"/>
      <c r="M258" s="494"/>
      <c r="N258" s="494"/>
      <c r="O258" s="494"/>
      <c r="P258" s="494"/>
      <c r="Q258" s="494"/>
      <c r="R258" s="494"/>
      <c r="S258" s="494"/>
      <c r="T258" s="151"/>
      <c r="U258" s="6"/>
      <c r="V258" s="6"/>
      <c r="W258" s="6"/>
      <c r="X258" s="6"/>
    </row>
    <row r="259" spans="1:24" ht="94.5" customHeight="1" x14ac:dyDescent="0.2">
      <c r="B259" s="286" t="s">
        <v>65</v>
      </c>
      <c r="C259" s="287"/>
      <c r="D259" s="287"/>
      <c r="E259" s="287"/>
      <c r="F259" s="287"/>
      <c r="G259" s="287"/>
      <c r="H259" s="287"/>
      <c r="I259" s="287"/>
      <c r="J259" s="287"/>
      <c r="K259" s="287"/>
      <c r="L259" s="288"/>
      <c r="M259" s="287"/>
      <c r="N259" s="287"/>
      <c r="O259" s="287"/>
      <c r="P259" s="287"/>
      <c r="Q259" s="287"/>
      <c r="R259" s="287"/>
      <c r="S259" s="287"/>
      <c r="T259" s="356" t="s">
        <v>125</v>
      </c>
      <c r="U259" s="1"/>
      <c r="V259" s="1"/>
      <c r="W259" s="1"/>
      <c r="X259" s="1"/>
    </row>
  </sheetData>
  <sheetProtection sheet="1" objects="1" scenarios="1"/>
  <mergeCells count="123">
    <mergeCell ref="B223:T223"/>
    <mergeCell ref="Q186:Q187"/>
    <mergeCell ref="B221:T221"/>
    <mergeCell ref="C222:S222"/>
    <mergeCell ref="B212:C212"/>
    <mergeCell ref="B214:C214"/>
    <mergeCell ref="M219:O219"/>
    <mergeCell ref="L159:M160"/>
    <mergeCell ref="B219:L219"/>
    <mergeCell ref="D210:F210"/>
    <mergeCell ref="B220:T220"/>
    <mergeCell ref="D212:F212"/>
    <mergeCell ref="D214:F214"/>
    <mergeCell ref="O186:P187"/>
    <mergeCell ref="B210:C210"/>
    <mergeCell ref="S186:T187"/>
    <mergeCell ref="B204:C206"/>
    <mergeCell ref="D204:F206"/>
    <mergeCell ref="B186:F187"/>
    <mergeCell ref="H186:I187"/>
    <mergeCell ref="J186:J187"/>
    <mergeCell ref="L186:M187"/>
    <mergeCell ref="B181:C183"/>
    <mergeCell ref="D181:F183"/>
    <mergeCell ref="Q102:Q103"/>
    <mergeCell ref="S102:T102"/>
    <mergeCell ref="H103:I103"/>
    <mergeCell ref="L103:M103"/>
    <mergeCell ref="H135:I135"/>
    <mergeCell ref="L135:M135"/>
    <mergeCell ref="O135:P135"/>
    <mergeCell ref="J134:J135"/>
    <mergeCell ref="L134:M134"/>
    <mergeCell ref="C258:S258"/>
    <mergeCell ref="C224:S224"/>
    <mergeCell ref="B225:T225"/>
    <mergeCell ref="B255:L255"/>
    <mergeCell ref="M255:O255"/>
    <mergeCell ref="B256:T256"/>
    <mergeCell ref="B257:T257"/>
    <mergeCell ref="Q231:Q232"/>
    <mergeCell ref="H231:I231"/>
    <mergeCell ref="L231:M231"/>
    <mergeCell ref="B231:F232"/>
    <mergeCell ref="O231:P231"/>
    <mergeCell ref="S231:T231"/>
    <mergeCell ref="H232:I232"/>
    <mergeCell ref="L232:M232"/>
    <mergeCell ref="O232:P232"/>
    <mergeCell ref="S232:T232"/>
    <mergeCell ref="J231:J232"/>
    <mergeCell ref="B13:F14"/>
    <mergeCell ref="L13:M13"/>
    <mergeCell ref="O159:P160"/>
    <mergeCell ref="Q159:Q160"/>
    <mergeCell ref="D30:F30"/>
    <mergeCell ref="D32:F32"/>
    <mergeCell ref="D18:F18"/>
    <mergeCell ref="D24:F24"/>
    <mergeCell ref="D20:F20"/>
    <mergeCell ref="D22:F22"/>
    <mergeCell ref="L65:M65"/>
    <mergeCell ref="D36:F36"/>
    <mergeCell ref="H64:I64"/>
    <mergeCell ref="D54:F54"/>
    <mergeCell ref="D56:F56"/>
    <mergeCell ref="O65:P65"/>
    <mergeCell ref="B124:C126"/>
    <mergeCell ref="D124:F126"/>
    <mergeCell ref="B134:F135"/>
    <mergeCell ref="H134:I134"/>
    <mergeCell ref="B152:C154"/>
    <mergeCell ref="D152:F154"/>
    <mergeCell ref="O134:P134"/>
    <mergeCell ref="J102:J103"/>
    <mergeCell ref="S159:T160"/>
    <mergeCell ref="J159:J160"/>
    <mergeCell ref="B98:S98"/>
    <mergeCell ref="B102:F103"/>
    <mergeCell ref="H102:I102"/>
    <mergeCell ref="D83:F83"/>
    <mergeCell ref="H65:I65"/>
    <mergeCell ref="B159:F160"/>
    <mergeCell ref="H159:I160"/>
    <mergeCell ref="B99:S99"/>
    <mergeCell ref="B100:S100"/>
    <mergeCell ref="Q134:Q135"/>
    <mergeCell ref="S134:T134"/>
    <mergeCell ref="D77:F77"/>
    <mergeCell ref="B64:F65"/>
    <mergeCell ref="D79:F79"/>
    <mergeCell ref="D81:F81"/>
    <mergeCell ref="D69:F69"/>
    <mergeCell ref="B91:C93"/>
    <mergeCell ref="O64:P64"/>
    <mergeCell ref="S103:T103"/>
    <mergeCell ref="S135:T135"/>
    <mergeCell ref="L102:M102"/>
    <mergeCell ref="O102:P102"/>
    <mergeCell ref="G5:T5"/>
    <mergeCell ref="H13:I13"/>
    <mergeCell ref="H14:I14"/>
    <mergeCell ref="L14:M14"/>
    <mergeCell ref="O13:P13"/>
    <mergeCell ref="O14:P14"/>
    <mergeCell ref="S13:T13"/>
    <mergeCell ref="S14:T14"/>
    <mergeCell ref="D91:F93"/>
    <mergeCell ref="D48:F48"/>
    <mergeCell ref="D38:F38"/>
    <mergeCell ref="D42:F42"/>
    <mergeCell ref="D44:F44"/>
    <mergeCell ref="D50:F50"/>
    <mergeCell ref="D71:F71"/>
    <mergeCell ref="D85:F85"/>
    <mergeCell ref="D75:F75"/>
    <mergeCell ref="S64:T64"/>
    <mergeCell ref="S65:T65"/>
    <mergeCell ref="Q13:Q14"/>
    <mergeCell ref="J13:J14"/>
    <mergeCell ref="Q64:Q65"/>
    <mergeCell ref="J64:J65"/>
    <mergeCell ref="L64:M64"/>
  </mergeCells>
  <phoneticPr fontId="0" type="noConversion"/>
  <printOptions horizontalCentered="1"/>
  <pageMargins left="0.59055118110236227" right="0.59055118110236227" top="0.39370078740157483" bottom="0.39370078740157483" header="0.51181102362204722" footer="0.51181102362204722"/>
  <pageSetup paperSize="9" scale="65" orientation="portrait" r:id="rId1"/>
  <headerFooter alignWithMargins="0"/>
  <rowBreaks count="2" manualBreakCount="2">
    <brk id="97" min="1" max="19" man="1"/>
    <brk id="155" min="1" max="1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A1:X76"/>
  <sheetViews>
    <sheetView showGridLines="0" zoomScaleNormal="100" workbookViewId="0">
      <selection activeCell="C10" sqref="C10:S10"/>
    </sheetView>
  </sheetViews>
  <sheetFormatPr baseColWidth="10" defaultRowHeight="14.25" x14ac:dyDescent="0.2"/>
  <cols>
    <col min="1" max="1" width="11.42578125" style="1"/>
    <col min="2" max="2" width="1.140625" style="2" customWidth="1"/>
    <col min="3" max="3" width="2.140625" style="2" customWidth="1"/>
    <col min="4" max="4" width="6.140625" style="2" customWidth="1"/>
    <col min="5" max="5" width="6.5703125" style="2" customWidth="1"/>
    <col min="6" max="6" width="31.42578125" style="2" customWidth="1"/>
    <col min="7" max="7" width="2.85546875" style="2" customWidth="1"/>
    <col min="8" max="8" width="12.7109375" style="2" customWidth="1"/>
    <col min="9" max="9" width="1" style="2" customWidth="1"/>
    <col min="10" max="10" width="0.140625" style="2" hidden="1" customWidth="1"/>
    <col min="11" max="11" width="2.85546875" style="2" customWidth="1"/>
    <col min="12" max="12" width="12.7109375" style="2" customWidth="1"/>
    <col min="13" max="13" width="1" style="2" customWidth="1"/>
    <col min="14" max="14" width="2.5703125" style="2" customWidth="1"/>
    <col min="15" max="15" width="12.7109375" style="2" customWidth="1"/>
    <col min="16" max="16" width="1" style="2" customWidth="1"/>
    <col min="17" max="17" width="3.28515625" style="2" hidden="1" customWidth="1"/>
    <col min="18" max="18" width="2.5703125" style="2" customWidth="1"/>
    <col min="19" max="19" width="12.7109375" style="2" customWidth="1"/>
    <col min="20" max="20" width="1" style="2" customWidth="1"/>
    <col min="21" max="16384" width="11.42578125" style="2"/>
  </cols>
  <sheetData>
    <row r="1" spans="1:24" x14ac:dyDescent="0.2">
      <c r="B1" s="1"/>
      <c r="C1" s="1"/>
      <c r="D1" s="1"/>
      <c r="E1" s="1"/>
      <c r="F1" s="1"/>
      <c r="G1" s="1"/>
      <c r="H1" s="1"/>
      <c r="I1" s="1"/>
      <c r="J1" s="1"/>
      <c r="K1" s="1"/>
      <c r="L1" s="1"/>
      <c r="M1" s="1"/>
      <c r="N1" s="1"/>
      <c r="O1" s="1"/>
      <c r="P1" s="1"/>
      <c r="Q1" s="1"/>
      <c r="R1" s="1"/>
      <c r="S1" s="1"/>
      <c r="T1" s="1"/>
      <c r="U1" s="1"/>
      <c r="V1" s="1"/>
      <c r="W1" s="1"/>
      <c r="X1" s="1"/>
    </row>
    <row r="2" spans="1:24" s="9" customFormat="1" ht="22.5" customHeight="1" x14ac:dyDescent="0.2">
      <c r="A2" s="6"/>
      <c r="B2" s="165" t="s">
        <v>2</v>
      </c>
      <c r="C2" s="163"/>
      <c r="D2" s="164"/>
      <c r="E2" s="164"/>
      <c r="F2" s="164"/>
      <c r="G2" s="161"/>
      <c r="H2" s="161"/>
      <c r="I2" s="161"/>
      <c r="J2" s="161"/>
      <c r="K2" s="161"/>
      <c r="L2" s="161"/>
      <c r="M2" s="161"/>
      <c r="N2" s="161"/>
      <c r="O2" s="161"/>
      <c r="P2" s="161"/>
      <c r="Q2" s="162"/>
      <c r="R2" s="162"/>
      <c r="S2" s="162"/>
      <c r="T2" s="168"/>
      <c r="U2" s="6"/>
      <c r="V2" s="6"/>
      <c r="W2" s="6"/>
      <c r="X2" s="6"/>
    </row>
    <row r="3" spans="1:24" s="9" customFormat="1" ht="22.5" customHeight="1" x14ac:dyDescent="0.2">
      <c r="A3" s="6"/>
      <c r="B3" s="165" t="s">
        <v>154</v>
      </c>
      <c r="C3" s="163"/>
      <c r="D3" s="164"/>
      <c r="E3" s="164"/>
      <c r="F3" s="164"/>
      <c r="G3" s="161"/>
      <c r="H3" s="161"/>
      <c r="I3" s="161"/>
      <c r="J3" s="161"/>
      <c r="K3" s="161"/>
      <c r="L3" s="161"/>
      <c r="M3" s="161"/>
      <c r="N3" s="161"/>
      <c r="O3" s="161"/>
      <c r="P3" s="161"/>
      <c r="Q3" s="162"/>
      <c r="R3" s="162"/>
      <c r="S3" s="162"/>
      <c r="T3" s="168"/>
      <c r="U3" s="6"/>
      <c r="V3" s="6"/>
      <c r="W3" s="6"/>
      <c r="X3" s="6"/>
    </row>
    <row r="4" spans="1:24" s="9" customFormat="1" ht="22.5" customHeight="1" x14ac:dyDescent="0.2">
      <c r="A4" s="6"/>
      <c r="B4" s="12"/>
      <c r="C4" s="7"/>
      <c r="D4" s="8"/>
      <c r="E4" s="8"/>
      <c r="F4" s="8"/>
      <c r="G4" s="161"/>
      <c r="H4" s="161"/>
      <c r="I4" s="161"/>
      <c r="J4" s="161"/>
      <c r="K4" s="161"/>
      <c r="L4" s="161"/>
      <c r="M4" s="161"/>
      <c r="N4" s="161"/>
      <c r="O4" s="161"/>
      <c r="P4" s="161"/>
      <c r="Q4" s="162"/>
      <c r="R4" s="162"/>
      <c r="S4" s="162"/>
      <c r="T4" s="162"/>
      <c r="U4" s="6"/>
      <c r="V4" s="6"/>
      <c r="W4" s="6"/>
      <c r="X4" s="6"/>
    </row>
    <row r="5" spans="1:24" s="9" customFormat="1" ht="22.5" customHeight="1" x14ac:dyDescent="0.2">
      <c r="A5" s="6"/>
      <c r="B5" s="12" t="s">
        <v>24</v>
      </c>
      <c r="C5" s="7"/>
      <c r="D5" s="8"/>
      <c r="E5" s="8"/>
      <c r="F5" s="8"/>
      <c r="G5" s="536" t="str">
        <f>+'Anlage 1'!G5:T5</f>
        <v/>
      </c>
      <c r="H5" s="415"/>
      <c r="I5" s="415"/>
      <c r="J5" s="415"/>
      <c r="K5" s="415"/>
      <c r="L5" s="415"/>
      <c r="M5" s="415"/>
      <c r="N5" s="415"/>
      <c r="O5" s="415"/>
      <c r="P5" s="415"/>
      <c r="Q5" s="416"/>
      <c r="R5" s="416"/>
      <c r="S5" s="416"/>
      <c r="T5" s="417"/>
      <c r="U5" s="6"/>
      <c r="V5" s="6"/>
      <c r="W5" s="6"/>
      <c r="X5" s="6"/>
    </row>
    <row r="6" spans="1:24" ht="36.75" customHeight="1" x14ac:dyDescent="0.2">
      <c r="B6" s="11"/>
      <c r="C6" s="3"/>
      <c r="D6" s="3"/>
      <c r="E6" s="3"/>
      <c r="F6" s="3"/>
      <c r="G6" s="3"/>
      <c r="H6" s="3"/>
      <c r="I6" s="3"/>
      <c r="J6" s="3"/>
      <c r="K6" s="3"/>
      <c r="L6" s="11"/>
      <c r="M6" s="3"/>
      <c r="N6" s="3"/>
      <c r="O6" s="3"/>
      <c r="P6" s="3"/>
      <c r="Q6" s="3"/>
      <c r="R6" s="3"/>
      <c r="S6" s="3"/>
      <c r="T6" s="111"/>
      <c r="U6" s="1"/>
      <c r="V6" s="1"/>
      <c r="W6" s="1"/>
      <c r="X6" s="1"/>
    </row>
    <row r="7" spans="1:24" s="9" customFormat="1" ht="27" customHeight="1" x14ac:dyDescent="0.2">
      <c r="A7" s="6"/>
      <c r="B7" s="388" t="s">
        <v>135</v>
      </c>
      <c r="C7" s="389"/>
      <c r="D7" s="389"/>
      <c r="E7" s="389"/>
      <c r="F7" s="389"/>
      <c r="G7" s="389"/>
      <c r="H7" s="389"/>
      <c r="I7" s="389"/>
      <c r="J7" s="389"/>
      <c r="K7" s="389"/>
      <c r="L7" s="390"/>
      <c r="M7" s="391"/>
      <c r="N7" s="391"/>
      <c r="O7" s="391"/>
      <c r="P7" s="157"/>
      <c r="Q7" s="157"/>
      <c r="R7" s="157"/>
      <c r="S7" s="157"/>
      <c r="T7" s="159"/>
      <c r="U7" s="6"/>
      <c r="V7" s="6"/>
      <c r="W7" s="6"/>
      <c r="X7" s="6"/>
    </row>
    <row r="8" spans="1:24" s="9" customFormat="1" ht="27" customHeight="1" x14ac:dyDescent="0.2">
      <c r="A8" s="6"/>
      <c r="B8" s="533" t="s">
        <v>73</v>
      </c>
      <c r="C8" s="534"/>
      <c r="D8" s="534"/>
      <c r="E8" s="534"/>
      <c r="F8" s="534"/>
      <c r="G8" s="534"/>
      <c r="H8" s="534"/>
      <c r="I8" s="534"/>
      <c r="J8" s="534"/>
      <c r="K8" s="534"/>
      <c r="L8" s="534"/>
      <c r="M8" s="534"/>
      <c r="N8" s="534"/>
      <c r="O8" s="534"/>
      <c r="P8" s="534"/>
      <c r="Q8" s="534"/>
      <c r="R8" s="534"/>
      <c r="S8" s="534"/>
      <c r="T8" s="535"/>
      <c r="U8" s="6"/>
      <c r="V8" s="6"/>
      <c r="W8" s="6"/>
      <c r="X8" s="6"/>
    </row>
    <row r="9" spans="1:24" s="9" customFormat="1" ht="6.75" customHeight="1" x14ac:dyDescent="0.2">
      <c r="A9" s="6"/>
      <c r="B9" s="392"/>
      <c r="C9" s="393"/>
      <c r="D9" s="393"/>
      <c r="E9" s="393"/>
      <c r="F9" s="393"/>
      <c r="G9" s="393"/>
      <c r="H9" s="393"/>
      <c r="I9" s="393"/>
      <c r="J9" s="393"/>
      <c r="K9" s="393"/>
      <c r="L9" s="393"/>
      <c r="M9" s="393"/>
      <c r="N9" s="393"/>
      <c r="O9" s="393"/>
      <c r="P9" s="393"/>
      <c r="Q9" s="393"/>
      <c r="R9" s="393"/>
      <c r="S9" s="393"/>
      <c r="T9" s="394"/>
      <c r="U9" s="6"/>
      <c r="V9" s="6"/>
      <c r="W9" s="6"/>
      <c r="X9" s="6"/>
    </row>
    <row r="10" spans="1:24" s="9" customFormat="1" ht="120" customHeight="1" x14ac:dyDescent="0.2">
      <c r="A10" s="6"/>
      <c r="B10" s="150"/>
      <c r="C10" s="494"/>
      <c r="D10" s="494"/>
      <c r="E10" s="494"/>
      <c r="F10" s="494"/>
      <c r="G10" s="494"/>
      <c r="H10" s="494"/>
      <c r="I10" s="494"/>
      <c r="J10" s="494"/>
      <c r="K10" s="494"/>
      <c r="L10" s="494"/>
      <c r="M10" s="494"/>
      <c r="N10" s="494"/>
      <c r="O10" s="494"/>
      <c r="P10" s="494"/>
      <c r="Q10" s="494"/>
      <c r="R10" s="494"/>
      <c r="S10" s="494"/>
      <c r="T10" s="151"/>
      <c r="U10" s="6"/>
      <c r="V10" s="6"/>
      <c r="W10" s="6"/>
      <c r="X10" s="6"/>
    </row>
    <row r="11" spans="1:24" s="9" customFormat="1" ht="6.75" customHeight="1" x14ac:dyDescent="0.2">
      <c r="A11" s="6"/>
      <c r="B11" s="495"/>
      <c r="C11" s="412"/>
      <c r="D11" s="412"/>
      <c r="E11" s="412"/>
      <c r="F11" s="412"/>
      <c r="G11" s="412"/>
      <c r="H11" s="412"/>
      <c r="I11" s="412"/>
      <c r="J11" s="412"/>
      <c r="K11" s="412"/>
      <c r="L11" s="412"/>
      <c r="M11" s="412"/>
      <c r="N11" s="412"/>
      <c r="O11" s="412"/>
      <c r="P11" s="412"/>
      <c r="Q11" s="412"/>
      <c r="R11" s="412"/>
      <c r="S11" s="412"/>
      <c r="T11" s="496"/>
      <c r="U11" s="6"/>
      <c r="V11" s="6"/>
      <c r="W11" s="6"/>
      <c r="X11" s="6"/>
    </row>
    <row r="12" spans="1:24" s="9" customFormat="1" ht="120" customHeight="1" x14ac:dyDescent="0.2">
      <c r="A12" s="6"/>
      <c r="B12" s="150"/>
      <c r="C12" s="494"/>
      <c r="D12" s="494"/>
      <c r="E12" s="494"/>
      <c r="F12" s="494"/>
      <c r="G12" s="494"/>
      <c r="H12" s="494"/>
      <c r="I12" s="494"/>
      <c r="J12" s="494"/>
      <c r="K12" s="494"/>
      <c r="L12" s="494"/>
      <c r="M12" s="494"/>
      <c r="N12" s="494"/>
      <c r="O12" s="494"/>
      <c r="P12" s="494"/>
      <c r="Q12" s="494"/>
      <c r="R12" s="494"/>
      <c r="S12" s="494"/>
      <c r="T12" s="151"/>
      <c r="U12" s="6"/>
      <c r="V12" s="6"/>
      <c r="W12" s="6"/>
      <c r="X12" s="6"/>
    </row>
    <row r="13" spans="1:24" s="9" customFormat="1" ht="6.75" customHeight="1" x14ac:dyDescent="0.2">
      <c r="A13" s="6"/>
      <c r="B13" s="495"/>
      <c r="C13" s="412"/>
      <c r="D13" s="412"/>
      <c r="E13" s="412"/>
      <c r="F13" s="412"/>
      <c r="G13" s="412"/>
      <c r="H13" s="412"/>
      <c r="I13" s="412"/>
      <c r="J13" s="412"/>
      <c r="K13" s="412"/>
      <c r="L13" s="412"/>
      <c r="M13" s="412"/>
      <c r="N13" s="412"/>
      <c r="O13" s="412"/>
      <c r="P13" s="412"/>
      <c r="Q13" s="412"/>
      <c r="R13" s="412"/>
      <c r="S13" s="412"/>
      <c r="T13" s="496"/>
      <c r="U13" s="6"/>
      <c r="V13" s="6"/>
      <c r="W13" s="6"/>
      <c r="X13" s="6"/>
    </row>
    <row r="14" spans="1:24" s="9" customFormat="1" ht="120" customHeight="1" x14ac:dyDescent="0.2">
      <c r="A14" s="6"/>
      <c r="B14" s="150"/>
      <c r="C14" s="494"/>
      <c r="D14" s="494"/>
      <c r="E14" s="494"/>
      <c r="F14" s="494"/>
      <c r="G14" s="494"/>
      <c r="H14" s="494"/>
      <c r="I14" s="494"/>
      <c r="J14" s="494"/>
      <c r="K14" s="494"/>
      <c r="L14" s="494"/>
      <c r="M14" s="494"/>
      <c r="N14" s="494"/>
      <c r="O14" s="494"/>
      <c r="P14" s="494"/>
      <c r="Q14" s="494"/>
      <c r="R14" s="494"/>
      <c r="S14" s="494"/>
      <c r="T14" s="151"/>
      <c r="U14" s="6"/>
      <c r="V14" s="6"/>
      <c r="W14" s="6"/>
      <c r="X14" s="6"/>
    </row>
    <row r="15" spans="1:24" s="9" customFormat="1" ht="6.75" customHeight="1" x14ac:dyDescent="0.2">
      <c r="A15" s="6"/>
      <c r="B15" s="399"/>
      <c r="C15" s="400"/>
      <c r="D15" s="400"/>
      <c r="E15" s="400"/>
      <c r="F15" s="400"/>
      <c r="G15" s="400"/>
      <c r="H15" s="400"/>
      <c r="I15" s="400"/>
      <c r="J15" s="400"/>
      <c r="K15" s="400"/>
      <c r="L15" s="400"/>
      <c r="M15" s="400"/>
      <c r="N15" s="400"/>
      <c r="O15" s="400"/>
      <c r="P15" s="400"/>
      <c r="Q15" s="400"/>
      <c r="R15" s="400"/>
      <c r="S15" s="400"/>
      <c r="T15" s="401"/>
      <c r="U15" s="6"/>
      <c r="V15" s="6"/>
      <c r="W15" s="6"/>
      <c r="X15" s="6"/>
    </row>
    <row r="16" spans="1:24" s="9" customFormat="1" ht="25.5" customHeight="1" x14ac:dyDescent="0.2">
      <c r="A16" s="6"/>
      <c r="B16" s="149"/>
      <c r="C16" s="152"/>
      <c r="D16" s="152"/>
      <c r="E16" s="152"/>
      <c r="F16" s="152"/>
      <c r="G16" s="152"/>
      <c r="H16" s="152"/>
      <c r="I16" s="152"/>
      <c r="J16" s="152"/>
      <c r="K16" s="152"/>
      <c r="L16" s="152"/>
      <c r="M16" s="152"/>
      <c r="N16" s="152"/>
      <c r="O16" s="152"/>
      <c r="P16" s="152"/>
      <c r="Q16" s="152"/>
      <c r="R16" s="152"/>
      <c r="S16" s="152"/>
      <c r="T16" s="152"/>
      <c r="U16" s="6"/>
      <c r="V16" s="6"/>
      <c r="W16" s="6"/>
      <c r="X16" s="6"/>
    </row>
    <row r="17" spans="1:24" s="9" customFormat="1" ht="27" customHeight="1" x14ac:dyDescent="0.2">
      <c r="A17" s="6"/>
      <c r="B17" s="388" t="s">
        <v>136</v>
      </c>
      <c r="C17" s="389"/>
      <c r="D17" s="389"/>
      <c r="E17" s="389"/>
      <c r="F17" s="389"/>
      <c r="G17" s="389"/>
      <c r="H17" s="389"/>
      <c r="I17" s="389"/>
      <c r="J17" s="389"/>
      <c r="K17" s="389"/>
      <c r="L17" s="390"/>
      <c r="M17" s="390"/>
      <c r="N17" s="390"/>
      <c r="O17" s="390"/>
      <c r="P17" s="390"/>
      <c r="Q17" s="390"/>
      <c r="R17" s="390"/>
      <c r="S17" s="390"/>
      <c r="T17" s="159"/>
      <c r="U17" s="6"/>
      <c r="V17" s="6"/>
      <c r="W17" s="6"/>
      <c r="X17" s="6"/>
    </row>
    <row r="18" spans="1:24" s="9" customFormat="1" ht="27" customHeight="1" x14ac:dyDescent="0.2">
      <c r="A18" s="6"/>
      <c r="B18" s="533" t="s">
        <v>73</v>
      </c>
      <c r="C18" s="534"/>
      <c r="D18" s="534"/>
      <c r="E18" s="534"/>
      <c r="F18" s="534"/>
      <c r="G18" s="534"/>
      <c r="H18" s="534"/>
      <c r="I18" s="534"/>
      <c r="J18" s="534"/>
      <c r="K18" s="534"/>
      <c r="L18" s="534"/>
      <c r="M18" s="534"/>
      <c r="N18" s="534"/>
      <c r="O18" s="534"/>
      <c r="P18" s="534"/>
      <c r="Q18" s="534"/>
      <c r="R18" s="534"/>
      <c r="S18" s="534"/>
      <c r="T18" s="535"/>
      <c r="U18" s="6"/>
      <c r="V18" s="6"/>
      <c r="W18" s="6"/>
      <c r="X18" s="6"/>
    </row>
    <row r="19" spans="1:24" s="9" customFormat="1" ht="6.75" customHeight="1" x14ac:dyDescent="0.2">
      <c r="A19" s="6"/>
      <c r="B19" s="392"/>
      <c r="C19" s="393"/>
      <c r="D19" s="393"/>
      <c r="E19" s="393"/>
      <c r="F19" s="393"/>
      <c r="G19" s="393"/>
      <c r="H19" s="393"/>
      <c r="I19" s="393"/>
      <c r="J19" s="393"/>
      <c r="K19" s="393"/>
      <c r="L19" s="393"/>
      <c r="M19" s="393"/>
      <c r="N19" s="393"/>
      <c r="O19" s="393"/>
      <c r="P19" s="393"/>
      <c r="Q19" s="393"/>
      <c r="R19" s="393"/>
      <c r="S19" s="393"/>
      <c r="T19" s="394"/>
      <c r="U19" s="6"/>
      <c r="V19" s="6"/>
      <c r="W19" s="6"/>
      <c r="X19" s="6"/>
    </row>
    <row r="20" spans="1:24" s="9" customFormat="1" ht="119.25" customHeight="1" x14ac:dyDescent="0.2">
      <c r="A20" s="6"/>
      <c r="B20" s="150"/>
      <c r="C20" s="494"/>
      <c r="D20" s="494"/>
      <c r="E20" s="494"/>
      <c r="F20" s="494"/>
      <c r="G20" s="494"/>
      <c r="H20" s="494"/>
      <c r="I20" s="494"/>
      <c r="J20" s="494"/>
      <c r="K20" s="494"/>
      <c r="L20" s="494"/>
      <c r="M20" s="494"/>
      <c r="N20" s="494"/>
      <c r="O20" s="494"/>
      <c r="P20" s="494"/>
      <c r="Q20" s="494"/>
      <c r="R20" s="494"/>
      <c r="S20" s="494"/>
      <c r="T20" s="151"/>
      <c r="U20" s="6"/>
      <c r="V20" s="6"/>
      <c r="W20" s="6"/>
      <c r="X20" s="6"/>
    </row>
    <row r="21" spans="1:24" s="9" customFormat="1" ht="6.75" customHeight="1" x14ac:dyDescent="0.2">
      <c r="A21" s="6"/>
      <c r="B21" s="495"/>
      <c r="C21" s="412"/>
      <c r="D21" s="412"/>
      <c r="E21" s="412"/>
      <c r="F21" s="412"/>
      <c r="G21" s="412"/>
      <c r="H21" s="412"/>
      <c r="I21" s="412"/>
      <c r="J21" s="412"/>
      <c r="K21" s="412"/>
      <c r="L21" s="412"/>
      <c r="M21" s="412"/>
      <c r="N21" s="412"/>
      <c r="O21" s="412"/>
      <c r="P21" s="412"/>
      <c r="Q21" s="412"/>
      <c r="R21" s="412"/>
      <c r="S21" s="412"/>
      <c r="T21" s="496"/>
      <c r="U21" s="6"/>
      <c r="V21" s="6"/>
      <c r="W21" s="6"/>
      <c r="X21" s="6"/>
    </row>
    <row r="22" spans="1:24" s="9" customFormat="1" ht="119.25" customHeight="1" x14ac:dyDescent="0.2">
      <c r="A22" s="6"/>
      <c r="B22" s="150"/>
      <c r="C22" s="494"/>
      <c r="D22" s="494"/>
      <c r="E22" s="494"/>
      <c r="F22" s="494"/>
      <c r="G22" s="494"/>
      <c r="H22" s="494"/>
      <c r="I22" s="494"/>
      <c r="J22" s="494"/>
      <c r="K22" s="494"/>
      <c r="L22" s="494"/>
      <c r="M22" s="494"/>
      <c r="N22" s="494"/>
      <c r="O22" s="494"/>
      <c r="P22" s="494"/>
      <c r="Q22" s="494"/>
      <c r="R22" s="494"/>
      <c r="S22" s="494"/>
      <c r="T22" s="151"/>
      <c r="U22" s="6"/>
      <c r="V22" s="6"/>
      <c r="W22" s="6"/>
      <c r="X22" s="6"/>
    </row>
    <row r="23" spans="1:24" s="9" customFormat="1" ht="6.75" customHeight="1" x14ac:dyDescent="0.2">
      <c r="A23" s="6"/>
      <c r="B23" s="495"/>
      <c r="C23" s="412"/>
      <c r="D23" s="412"/>
      <c r="E23" s="412"/>
      <c r="F23" s="412"/>
      <c r="G23" s="412"/>
      <c r="H23" s="412"/>
      <c r="I23" s="412"/>
      <c r="J23" s="412"/>
      <c r="K23" s="412"/>
      <c r="L23" s="412"/>
      <c r="M23" s="412"/>
      <c r="N23" s="412"/>
      <c r="O23" s="412"/>
      <c r="P23" s="412"/>
      <c r="Q23" s="412"/>
      <c r="R23" s="412"/>
      <c r="S23" s="412"/>
      <c r="T23" s="496"/>
      <c r="U23" s="6"/>
      <c r="V23" s="6"/>
      <c r="W23" s="6"/>
      <c r="X23" s="6"/>
    </row>
    <row r="24" spans="1:24" s="9" customFormat="1" ht="118.5" customHeight="1" x14ac:dyDescent="0.2">
      <c r="A24" s="6"/>
      <c r="B24" s="150"/>
      <c r="C24" s="494"/>
      <c r="D24" s="494"/>
      <c r="E24" s="494"/>
      <c r="F24" s="494"/>
      <c r="G24" s="494"/>
      <c r="H24" s="494"/>
      <c r="I24" s="494"/>
      <c r="J24" s="494"/>
      <c r="K24" s="494"/>
      <c r="L24" s="494"/>
      <c r="M24" s="494"/>
      <c r="N24" s="494"/>
      <c r="O24" s="494"/>
      <c r="P24" s="494"/>
      <c r="Q24" s="494"/>
      <c r="R24" s="494"/>
      <c r="S24" s="494"/>
      <c r="T24" s="151"/>
      <c r="U24" s="6"/>
      <c r="V24" s="6"/>
      <c r="W24" s="6"/>
      <c r="X24" s="6"/>
    </row>
    <row r="25" spans="1:24" s="9" customFormat="1" ht="6.75" customHeight="1" x14ac:dyDescent="0.2">
      <c r="A25" s="6"/>
      <c r="B25" s="399"/>
      <c r="C25" s="400"/>
      <c r="D25" s="400"/>
      <c r="E25" s="400"/>
      <c r="F25" s="400"/>
      <c r="G25" s="400"/>
      <c r="H25" s="400"/>
      <c r="I25" s="400"/>
      <c r="J25" s="400"/>
      <c r="K25" s="400"/>
      <c r="L25" s="400"/>
      <c r="M25" s="400"/>
      <c r="N25" s="400"/>
      <c r="O25" s="400"/>
      <c r="P25" s="400"/>
      <c r="Q25" s="400"/>
      <c r="R25" s="400"/>
      <c r="S25" s="400"/>
      <c r="T25" s="401"/>
      <c r="U25" s="6"/>
      <c r="V25" s="6"/>
      <c r="W25" s="6"/>
      <c r="X25" s="6"/>
    </row>
    <row r="26" spans="1:24" s="1" customFormat="1" ht="25.5" customHeight="1" thickBot="1" x14ac:dyDescent="0.25">
      <c r="B26" s="286" t="s">
        <v>65</v>
      </c>
      <c r="T26" s="269" t="s">
        <v>115</v>
      </c>
    </row>
    <row r="27" spans="1:24" ht="15.75" customHeight="1" x14ac:dyDescent="0.2">
      <c r="B27" s="382" t="s">
        <v>102</v>
      </c>
      <c r="C27" s="383"/>
      <c r="D27" s="383"/>
      <c r="E27" s="383"/>
      <c r="F27" s="384"/>
      <c r="G27" s="123"/>
      <c r="H27" s="378" t="s">
        <v>118</v>
      </c>
      <c r="I27" s="379"/>
      <c r="J27" s="433" t="s">
        <v>12</v>
      </c>
      <c r="K27" s="243"/>
      <c r="L27" s="420" t="s">
        <v>118</v>
      </c>
      <c r="M27" s="437"/>
      <c r="N27" s="245"/>
      <c r="O27" s="420" t="s">
        <v>118</v>
      </c>
      <c r="P27" s="379"/>
      <c r="Q27" s="432" t="s">
        <v>12</v>
      </c>
      <c r="R27" s="247"/>
      <c r="S27" s="420" t="s">
        <v>118</v>
      </c>
      <c r="T27" s="379"/>
      <c r="U27" s="1"/>
      <c r="V27" s="1"/>
      <c r="W27" s="1"/>
      <c r="X27" s="1"/>
    </row>
    <row r="28" spans="1:24" s="9" customFormat="1" ht="15.75" customHeight="1" x14ac:dyDescent="0.2">
      <c r="A28" s="6"/>
      <c r="B28" s="385"/>
      <c r="C28" s="386"/>
      <c r="D28" s="386"/>
      <c r="E28" s="386"/>
      <c r="F28" s="387"/>
      <c r="G28" s="258"/>
      <c r="H28" s="537" t="s">
        <v>155</v>
      </c>
      <c r="I28" s="381"/>
      <c r="J28" s="434"/>
      <c r="K28" s="244"/>
      <c r="L28" s="538">
        <f>H28+1</f>
        <v>2026</v>
      </c>
      <c r="M28" s="539"/>
      <c r="N28" s="22"/>
      <c r="O28" s="537" t="s">
        <v>156</v>
      </c>
      <c r="P28" s="540"/>
      <c r="Q28" s="432"/>
      <c r="R28" s="248"/>
      <c r="S28" s="541">
        <v>2028</v>
      </c>
      <c r="T28" s="542"/>
      <c r="U28" s="6"/>
      <c r="V28" s="6"/>
      <c r="W28" s="6"/>
      <c r="X28" s="6"/>
    </row>
    <row r="29" spans="1:24" ht="3.75" customHeight="1" x14ac:dyDescent="0.2">
      <c r="B29" s="17"/>
      <c r="C29" s="18"/>
      <c r="D29" s="18"/>
      <c r="E29" s="18"/>
      <c r="F29" s="18"/>
      <c r="G29" s="17"/>
      <c r="H29" s="184"/>
      <c r="I29" s="63" t="s">
        <v>119</v>
      </c>
      <c r="J29" s="61"/>
      <c r="K29" s="60"/>
      <c r="L29" s="62"/>
      <c r="M29" s="183"/>
      <c r="N29" s="69"/>
      <c r="O29" s="62"/>
      <c r="P29" s="63"/>
      <c r="Q29" s="64"/>
      <c r="R29" s="69"/>
      <c r="S29" s="62"/>
      <c r="T29" s="63"/>
      <c r="U29" s="1"/>
      <c r="V29" s="1"/>
      <c r="W29" s="1"/>
      <c r="X29" s="1"/>
    </row>
    <row r="30" spans="1:24" s="5" customFormat="1" ht="12.75" customHeight="1" x14ac:dyDescent="0.2">
      <c r="A30" s="4"/>
      <c r="B30" s="32"/>
      <c r="C30" s="33"/>
      <c r="D30" s="413" t="s">
        <v>99</v>
      </c>
      <c r="E30" s="429"/>
      <c r="F30" s="429"/>
      <c r="G30" s="169"/>
      <c r="H30" s="182"/>
      <c r="I30" s="63"/>
      <c r="J30" s="61"/>
      <c r="K30" s="60"/>
      <c r="L30" s="70"/>
      <c r="M30" s="183"/>
      <c r="N30" s="69"/>
      <c r="O30" s="70"/>
      <c r="P30" s="63"/>
      <c r="Q30" s="64"/>
      <c r="R30" s="69"/>
      <c r="S30" s="70"/>
      <c r="T30" s="102"/>
      <c r="U30" s="4" t="s">
        <v>16</v>
      </c>
      <c r="V30" s="4"/>
      <c r="W30" s="4"/>
      <c r="X30" s="4"/>
    </row>
    <row r="31" spans="1:24" ht="3.75" customHeight="1" x14ac:dyDescent="0.2">
      <c r="B31" s="17"/>
      <c r="C31" s="18"/>
      <c r="D31" s="18"/>
      <c r="E31" s="18"/>
      <c r="F31" s="18"/>
      <c r="G31" s="17"/>
      <c r="H31" s="184"/>
      <c r="I31" s="63"/>
      <c r="J31" s="61"/>
      <c r="K31" s="60"/>
      <c r="L31" s="62"/>
      <c r="M31" s="183"/>
      <c r="N31" s="69"/>
      <c r="O31" s="62"/>
      <c r="P31" s="63"/>
      <c r="Q31" s="64"/>
      <c r="R31" s="69"/>
      <c r="S31" s="62"/>
      <c r="T31" s="63"/>
      <c r="U31" s="1"/>
      <c r="V31" s="1"/>
      <c r="W31" s="1"/>
      <c r="X31" s="1"/>
    </row>
    <row r="32" spans="1:24" s="5" customFormat="1" ht="12.75" customHeight="1" x14ac:dyDescent="0.2">
      <c r="A32" s="4"/>
      <c r="B32" s="32"/>
      <c r="C32" s="33"/>
      <c r="D32" s="413" t="s">
        <v>100</v>
      </c>
      <c r="E32" s="429"/>
      <c r="F32" s="429"/>
      <c r="G32" s="169"/>
      <c r="H32" s="182"/>
      <c r="I32" s="63"/>
      <c r="J32" s="61"/>
      <c r="K32" s="60"/>
      <c r="L32" s="70"/>
      <c r="M32" s="183"/>
      <c r="N32" s="69"/>
      <c r="O32" s="70"/>
      <c r="P32" s="63"/>
      <c r="Q32" s="64"/>
      <c r="R32" s="69"/>
      <c r="S32" s="70"/>
      <c r="T32" s="102"/>
      <c r="U32" s="4" t="s">
        <v>16</v>
      </c>
      <c r="V32" s="4"/>
      <c r="W32" s="4"/>
      <c r="X32" s="4"/>
    </row>
    <row r="33" spans="1:24" ht="3.75" customHeight="1" thickBot="1" x14ac:dyDescent="0.25">
      <c r="B33" s="34"/>
      <c r="C33" s="35"/>
      <c r="D33" s="35"/>
      <c r="E33" s="35"/>
      <c r="F33" s="35"/>
      <c r="G33" s="34"/>
      <c r="H33" s="237"/>
      <c r="I33" s="238"/>
      <c r="J33" s="239"/>
      <c r="K33" s="206"/>
      <c r="L33" s="240"/>
      <c r="M33" s="241"/>
      <c r="N33" s="147"/>
      <c r="O33" s="80"/>
      <c r="P33" s="81"/>
      <c r="Q33" s="110"/>
      <c r="R33" s="80"/>
      <c r="S33" s="80"/>
      <c r="T33" s="81"/>
      <c r="U33" s="1"/>
      <c r="V33" s="1"/>
      <c r="W33" s="1"/>
      <c r="X33" s="1"/>
    </row>
    <row r="34" spans="1:24" s="1" customFormat="1" ht="25.5" customHeight="1" thickBot="1" x14ac:dyDescent="0.25"/>
    <row r="35" spans="1:24" ht="15.75" customHeight="1" x14ac:dyDescent="0.2">
      <c r="B35" s="382" t="s">
        <v>101</v>
      </c>
      <c r="C35" s="383"/>
      <c r="D35" s="383"/>
      <c r="E35" s="383"/>
      <c r="F35" s="384"/>
      <c r="G35" s="123"/>
      <c r="H35" s="378" t="s">
        <v>118</v>
      </c>
      <c r="I35" s="379"/>
      <c r="J35" s="433" t="s">
        <v>12</v>
      </c>
      <c r="K35" s="243"/>
      <c r="L35" s="420" t="s">
        <v>118</v>
      </c>
      <c r="M35" s="437"/>
      <c r="N35" s="245"/>
      <c r="O35" s="420" t="s">
        <v>118</v>
      </c>
      <c r="P35" s="379"/>
      <c r="Q35" s="432" t="s">
        <v>12</v>
      </c>
      <c r="R35" s="247"/>
      <c r="S35" s="420" t="s">
        <v>118</v>
      </c>
      <c r="T35" s="379"/>
      <c r="U35" s="1"/>
      <c r="V35" s="1"/>
      <c r="W35" s="1"/>
      <c r="X35" s="1"/>
    </row>
    <row r="36" spans="1:24" s="9" customFormat="1" ht="15.75" customHeight="1" x14ac:dyDescent="0.2">
      <c r="A36" s="6"/>
      <c r="B36" s="385"/>
      <c r="C36" s="386"/>
      <c r="D36" s="386"/>
      <c r="E36" s="386"/>
      <c r="F36" s="387"/>
      <c r="G36" s="258"/>
      <c r="H36" s="531" t="str">
        <f>+H28</f>
        <v>2025</v>
      </c>
      <c r="I36" s="381"/>
      <c r="J36" s="434"/>
      <c r="K36" s="244"/>
      <c r="L36" s="418">
        <f>+L28</f>
        <v>2026</v>
      </c>
      <c r="M36" s="419"/>
      <c r="N36" s="22"/>
      <c r="O36" s="532" t="str">
        <f>+O28</f>
        <v>2027</v>
      </c>
      <c r="P36" s="381"/>
      <c r="Q36" s="432"/>
      <c r="R36" s="248"/>
      <c r="S36" s="532">
        <f>+S28</f>
        <v>2028</v>
      </c>
      <c r="T36" s="381"/>
      <c r="U36" s="6"/>
      <c r="V36" s="6"/>
      <c r="W36" s="6"/>
      <c r="X36" s="6"/>
    </row>
    <row r="37" spans="1:24" ht="3.75" customHeight="1" x14ac:dyDescent="0.2">
      <c r="B37" s="17"/>
      <c r="C37" s="18"/>
      <c r="D37" s="18"/>
      <c r="E37" s="18"/>
      <c r="F37" s="18"/>
      <c r="G37" s="17"/>
      <c r="H37" s="184"/>
      <c r="I37" s="63"/>
      <c r="J37" s="61"/>
      <c r="K37" s="60"/>
      <c r="L37" s="62"/>
      <c r="M37" s="183"/>
      <c r="N37" s="69"/>
      <c r="O37" s="62"/>
      <c r="P37" s="63"/>
      <c r="Q37" s="64"/>
      <c r="R37" s="69"/>
      <c r="S37" s="62"/>
      <c r="T37" s="63"/>
      <c r="U37" s="1"/>
      <c r="V37" s="1"/>
      <c r="W37" s="1"/>
      <c r="X37" s="1"/>
    </row>
    <row r="38" spans="1:24" s="5" customFormat="1" ht="12.75" customHeight="1" x14ac:dyDescent="0.2">
      <c r="A38" s="4"/>
      <c r="B38" s="32"/>
      <c r="C38" s="33"/>
      <c r="D38" s="413" t="s">
        <v>105</v>
      </c>
      <c r="E38" s="429"/>
      <c r="F38" s="429"/>
      <c r="G38" s="169"/>
      <c r="H38" s="182"/>
      <c r="I38" s="63"/>
      <c r="J38" s="61"/>
      <c r="K38" s="60"/>
      <c r="L38" s="70"/>
      <c r="M38" s="183"/>
      <c r="N38" s="69"/>
      <c r="O38" s="70"/>
      <c r="P38" s="63"/>
      <c r="Q38" s="64"/>
      <c r="R38" s="69"/>
      <c r="S38" s="70"/>
      <c r="T38" s="102"/>
      <c r="U38" s="4" t="s">
        <v>16</v>
      </c>
      <c r="V38" s="4"/>
      <c r="W38" s="4"/>
      <c r="X38" s="4"/>
    </row>
    <row r="39" spans="1:24" ht="3.75" customHeight="1" x14ac:dyDescent="0.2">
      <c r="B39" s="17"/>
      <c r="C39" s="18"/>
      <c r="D39" s="18"/>
      <c r="E39" s="18"/>
      <c r="F39" s="18"/>
      <c r="G39" s="17"/>
      <c r="H39" s="184"/>
      <c r="I39" s="63"/>
      <c r="J39" s="61"/>
      <c r="K39" s="60"/>
      <c r="L39" s="62"/>
      <c r="M39" s="183"/>
      <c r="N39" s="69"/>
      <c r="O39" s="62"/>
      <c r="P39" s="63"/>
      <c r="Q39" s="64"/>
      <c r="R39" s="69"/>
      <c r="S39" s="62"/>
      <c r="T39" s="63"/>
      <c r="U39" s="1"/>
      <c r="V39" s="1"/>
      <c r="W39" s="1"/>
      <c r="X39" s="1"/>
    </row>
    <row r="40" spans="1:24" s="5" customFormat="1" ht="12.75" customHeight="1" x14ac:dyDescent="0.2">
      <c r="A40" s="4"/>
      <c r="B40" s="32"/>
      <c r="C40" s="33"/>
      <c r="D40" s="413" t="s">
        <v>104</v>
      </c>
      <c r="E40" s="429"/>
      <c r="F40" s="429"/>
      <c r="G40" s="169"/>
      <c r="H40" s="182"/>
      <c r="I40" s="63"/>
      <c r="J40" s="61"/>
      <c r="K40" s="60"/>
      <c r="L40" s="70"/>
      <c r="M40" s="183"/>
      <c r="N40" s="69"/>
      <c r="O40" s="70"/>
      <c r="P40" s="63"/>
      <c r="Q40" s="64"/>
      <c r="R40" s="69"/>
      <c r="S40" s="70"/>
      <c r="T40" s="102"/>
      <c r="U40" s="4" t="s">
        <v>16</v>
      </c>
      <c r="V40" s="4"/>
      <c r="W40" s="4"/>
      <c r="X40" s="4"/>
    </row>
    <row r="41" spans="1:24" ht="3.75" customHeight="1" x14ac:dyDescent="0.2">
      <c r="B41" s="17"/>
      <c r="C41" s="18"/>
      <c r="D41" s="18"/>
      <c r="E41" s="18"/>
      <c r="F41" s="18"/>
      <c r="G41" s="17"/>
      <c r="H41" s="184"/>
      <c r="I41" s="63"/>
      <c r="J41" s="61"/>
      <c r="K41" s="60"/>
      <c r="L41" s="62"/>
      <c r="M41" s="183"/>
      <c r="N41" s="69"/>
      <c r="O41" s="62"/>
      <c r="P41" s="63"/>
      <c r="Q41" s="64"/>
      <c r="R41" s="69"/>
      <c r="S41" s="62"/>
      <c r="T41" s="63"/>
      <c r="U41" s="1"/>
      <c r="V41" s="1"/>
      <c r="W41" s="1"/>
      <c r="X41" s="1"/>
    </row>
    <row r="42" spans="1:24" s="5" customFormat="1" ht="12.75" customHeight="1" x14ac:dyDescent="0.2">
      <c r="A42" s="4"/>
      <c r="B42" s="32"/>
      <c r="C42" s="33"/>
      <c r="D42" s="413" t="s">
        <v>103</v>
      </c>
      <c r="E42" s="429"/>
      <c r="F42" s="429"/>
      <c r="G42" s="169"/>
      <c r="H42" s="182"/>
      <c r="I42" s="63"/>
      <c r="J42" s="61"/>
      <c r="K42" s="60"/>
      <c r="L42" s="70"/>
      <c r="M42" s="183"/>
      <c r="N42" s="69"/>
      <c r="O42" s="70"/>
      <c r="P42" s="63"/>
      <c r="Q42" s="64"/>
      <c r="R42" s="69"/>
      <c r="S42" s="70"/>
      <c r="T42" s="102"/>
      <c r="U42" s="4" t="s">
        <v>16</v>
      </c>
      <c r="V42" s="4"/>
      <c r="W42" s="4"/>
      <c r="X42" s="4"/>
    </row>
    <row r="43" spans="1:24" ht="3.75" customHeight="1" thickBot="1" x14ac:dyDescent="0.25">
      <c r="B43" s="34"/>
      <c r="C43" s="35"/>
      <c r="D43" s="35"/>
      <c r="E43" s="35"/>
      <c r="F43" s="35"/>
      <c r="G43" s="34"/>
      <c r="H43" s="237"/>
      <c r="I43" s="238"/>
      <c r="J43" s="239"/>
      <c r="K43" s="206"/>
      <c r="L43" s="240"/>
      <c r="M43" s="241"/>
      <c r="N43" s="147"/>
      <c r="O43" s="80"/>
      <c r="P43" s="81"/>
      <c r="Q43" s="110"/>
      <c r="R43" s="80"/>
      <c r="S43" s="80"/>
      <c r="T43" s="81"/>
      <c r="U43" s="1"/>
      <c r="V43" s="1"/>
      <c r="W43" s="1"/>
      <c r="X43" s="1"/>
    </row>
    <row r="44" spans="1:24" s="1" customFormat="1" ht="25.5" customHeight="1" x14ac:dyDescent="0.2"/>
    <row r="45" spans="1:24" s="9" customFormat="1" ht="27" customHeight="1" x14ac:dyDescent="0.2">
      <c r="A45" s="6"/>
      <c r="B45" s="388" t="s">
        <v>106</v>
      </c>
      <c r="C45" s="389"/>
      <c r="D45" s="389"/>
      <c r="E45" s="389"/>
      <c r="F45" s="389"/>
      <c r="G45" s="389"/>
      <c r="H45" s="389"/>
      <c r="I45" s="389"/>
      <c r="J45" s="389"/>
      <c r="K45" s="389"/>
      <c r="L45" s="390"/>
      <c r="M45" s="391"/>
      <c r="N45" s="391"/>
      <c r="O45" s="391"/>
      <c r="P45" s="157"/>
      <c r="Q45" s="157"/>
      <c r="R45" s="157"/>
      <c r="S45" s="157"/>
      <c r="T45" s="159"/>
      <c r="U45" s="6"/>
      <c r="V45" s="6"/>
      <c r="W45" s="6"/>
      <c r="X45" s="6"/>
    </row>
    <row r="46" spans="1:24" s="9" customFormat="1" ht="27" customHeight="1" x14ac:dyDescent="0.2">
      <c r="A46" s="6"/>
      <c r="B46" s="274"/>
      <c r="C46" s="543" t="s">
        <v>130</v>
      </c>
      <c r="D46" s="544"/>
      <c r="E46" s="544"/>
      <c r="F46" s="544"/>
      <c r="G46" s="544"/>
      <c r="H46" s="544"/>
      <c r="I46" s="275"/>
      <c r="J46" s="275"/>
      <c r="K46" s="275"/>
      <c r="L46" s="276"/>
      <c r="M46" s="277"/>
      <c r="N46" s="277"/>
      <c r="O46" s="277"/>
      <c r="P46" s="276"/>
      <c r="Q46" s="276"/>
      <c r="R46" s="276"/>
      <c r="S46" s="276"/>
      <c r="T46" s="278"/>
      <c r="U46" s="6"/>
      <c r="V46" s="6"/>
      <c r="W46" s="6"/>
      <c r="X46" s="6"/>
    </row>
    <row r="47" spans="1:24" s="9" customFormat="1" ht="6.75" customHeight="1" x14ac:dyDescent="0.2">
      <c r="A47" s="6"/>
      <c r="B47" s="495"/>
      <c r="C47" s="412"/>
      <c r="D47" s="412"/>
      <c r="E47" s="412"/>
      <c r="F47" s="412"/>
      <c r="G47" s="412"/>
      <c r="H47" s="412"/>
      <c r="I47" s="412"/>
      <c r="J47" s="412"/>
      <c r="K47" s="412"/>
      <c r="L47" s="412"/>
      <c r="M47" s="412"/>
      <c r="N47" s="412"/>
      <c r="O47" s="412"/>
      <c r="P47" s="412"/>
      <c r="Q47" s="412"/>
      <c r="R47" s="412"/>
      <c r="S47" s="412"/>
      <c r="T47" s="496"/>
      <c r="U47" s="6"/>
      <c r="V47" s="6"/>
      <c r="W47" s="6"/>
      <c r="X47" s="6"/>
    </row>
    <row r="48" spans="1:24" s="9" customFormat="1" ht="19.5" customHeight="1" x14ac:dyDescent="0.2">
      <c r="A48" s="6"/>
      <c r="B48" s="254"/>
      <c r="C48" s="376" t="s">
        <v>0</v>
      </c>
      <c r="D48" s="376"/>
      <c r="E48" s="376"/>
      <c r="F48" s="395"/>
      <c r="G48" s="395"/>
      <c r="H48" s="395"/>
      <c r="I48" s="395"/>
      <c r="J48" s="395"/>
      <c r="K48" s="395"/>
      <c r="L48" s="395"/>
      <c r="M48" s="395"/>
      <c r="N48" s="395"/>
      <c r="O48" s="395"/>
      <c r="P48" s="395"/>
      <c r="Q48" s="395"/>
      <c r="R48" s="395"/>
      <c r="S48" s="395"/>
      <c r="T48" s="255"/>
      <c r="U48" s="6"/>
      <c r="V48" s="6"/>
      <c r="W48" s="6"/>
      <c r="X48" s="6"/>
    </row>
    <row r="49" spans="1:24" s="9" customFormat="1" ht="6.75" customHeight="1" x14ac:dyDescent="0.2">
      <c r="A49" s="6"/>
      <c r="B49" s="370"/>
      <c r="C49" s="371"/>
      <c r="D49" s="371"/>
      <c r="E49" s="371"/>
      <c r="F49" s="371"/>
      <c r="G49" s="371"/>
      <c r="H49" s="371"/>
      <c r="I49" s="371"/>
      <c r="J49" s="371"/>
      <c r="K49" s="371"/>
      <c r="L49" s="371"/>
      <c r="M49" s="371"/>
      <c r="N49" s="371"/>
      <c r="O49" s="371"/>
      <c r="P49" s="371"/>
      <c r="Q49" s="371"/>
      <c r="R49" s="371"/>
      <c r="S49" s="371"/>
      <c r="T49" s="372"/>
      <c r="U49" s="6"/>
      <c r="V49" s="6"/>
      <c r="W49" s="6"/>
      <c r="X49" s="6"/>
    </row>
    <row r="50" spans="1:24" s="9" customFormat="1" ht="6.75" customHeight="1" x14ac:dyDescent="0.2">
      <c r="A50" s="6"/>
      <c r="B50" s="373"/>
      <c r="C50" s="374"/>
      <c r="D50" s="374"/>
      <c r="E50" s="374"/>
      <c r="F50" s="374"/>
      <c r="G50" s="374"/>
      <c r="H50" s="374"/>
      <c r="I50" s="374"/>
      <c r="J50" s="374"/>
      <c r="K50" s="374"/>
      <c r="L50" s="374"/>
      <c r="M50" s="374"/>
      <c r="N50" s="374"/>
      <c r="O50" s="374"/>
      <c r="P50" s="374"/>
      <c r="Q50" s="374"/>
      <c r="R50" s="374"/>
      <c r="S50" s="374"/>
      <c r="T50" s="375"/>
      <c r="U50" s="6"/>
      <c r="V50" s="6"/>
      <c r="W50" s="6"/>
      <c r="X50" s="6"/>
    </row>
    <row r="51" spans="1:24" s="9" customFormat="1" ht="19.5" customHeight="1" x14ac:dyDescent="0.2">
      <c r="A51" s="6"/>
      <c r="B51" s="254"/>
      <c r="C51" s="376" t="s">
        <v>1</v>
      </c>
      <c r="D51" s="376"/>
      <c r="E51" s="376"/>
      <c r="F51" s="395"/>
      <c r="G51" s="395"/>
      <c r="H51" s="395"/>
      <c r="I51" s="395"/>
      <c r="J51" s="395"/>
      <c r="K51" s="395"/>
      <c r="L51" s="395"/>
      <c r="M51" s="395"/>
      <c r="N51" s="395"/>
      <c r="O51" s="395"/>
      <c r="P51" s="395"/>
      <c r="Q51" s="395"/>
      <c r="R51" s="395"/>
      <c r="S51" s="395"/>
      <c r="T51" s="255"/>
      <c r="U51" s="6"/>
      <c r="V51" s="6"/>
      <c r="W51" s="6"/>
      <c r="X51" s="6"/>
    </row>
    <row r="52" spans="1:24" s="9" customFormat="1" ht="6.75" customHeight="1" x14ac:dyDescent="0.2">
      <c r="A52" s="6"/>
      <c r="B52" s="370"/>
      <c r="C52" s="371"/>
      <c r="D52" s="371"/>
      <c r="E52" s="371"/>
      <c r="F52" s="371"/>
      <c r="G52" s="371"/>
      <c r="H52" s="371"/>
      <c r="I52" s="371"/>
      <c r="J52" s="371"/>
      <c r="K52" s="371"/>
      <c r="L52" s="371"/>
      <c r="M52" s="371"/>
      <c r="N52" s="371"/>
      <c r="O52" s="371"/>
      <c r="P52" s="371"/>
      <c r="Q52" s="371"/>
      <c r="R52" s="371"/>
      <c r="S52" s="371"/>
      <c r="T52" s="372"/>
      <c r="U52" s="6"/>
      <c r="V52" s="6"/>
      <c r="W52" s="6"/>
      <c r="X52" s="6"/>
    </row>
    <row r="53" spans="1:24" s="9" customFormat="1" ht="6.75" customHeight="1" x14ac:dyDescent="0.2">
      <c r="A53" s="6"/>
      <c r="B53" s="373"/>
      <c r="C53" s="374"/>
      <c r="D53" s="374"/>
      <c r="E53" s="374"/>
      <c r="F53" s="374"/>
      <c r="G53" s="374"/>
      <c r="H53" s="374"/>
      <c r="I53" s="374"/>
      <c r="J53" s="374"/>
      <c r="K53" s="374"/>
      <c r="L53" s="374"/>
      <c r="M53" s="374"/>
      <c r="N53" s="374"/>
      <c r="O53" s="374"/>
      <c r="P53" s="374"/>
      <c r="Q53" s="374"/>
      <c r="R53" s="374"/>
      <c r="S53" s="374"/>
      <c r="T53" s="375"/>
      <c r="U53" s="6"/>
      <c r="V53" s="6"/>
      <c r="W53" s="6"/>
      <c r="X53" s="6"/>
    </row>
    <row r="54" spans="1:24" s="9" customFormat="1" ht="19.5" customHeight="1" x14ac:dyDescent="0.2">
      <c r="A54" s="6"/>
      <c r="B54" s="254"/>
      <c r="C54" s="376" t="s">
        <v>129</v>
      </c>
      <c r="D54" s="376"/>
      <c r="E54" s="376"/>
      <c r="F54" s="395"/>
      <c r="G54" s="395"/>
      <c r="H54" s="395"/>
      <c r="I54" s="395"/>
      <c r="J54" s="395"/>
      <c r="K54" s="395"/>
      <c r="L54" s="395"/>
      <c r="M54" s="395"/>
      <c r="N54" s="395"/>
      <c r="O54" s="395"/>
      <c r="P54" s="395"/>
      <c r="Q54" s="395"/>
      <c r="R54" s="395"/>
      <c r="S54" s="395"/>
      <c r="T54" s="255"/>
      <c r="U54" s="6"/>
      <c r="V54" s="6"/>
      <c r="W54" s="6"/>
      <c r="X54" s="6"/>
    </row>
    <row r="55" spans="1:24" s="9" customFormat="1" ht="6.75" customHeight="1" x14ac:dyDescent="0.2">
      <c r="A55" s="6"/>
      <c r="B55" s="370"/>
      <c r="C55" s="371"/>
      <c r="D55" s="371"/>
      <c r="E55" s="371"/>
      <c r="F55" s="371"/>
      <c r="G55" s="371"/>
      <c r="H55" s="371"/>
      <c r="I55" s="371"/>
      <c r="J55" s="371"/>
      <c r="K55" s="371"/>
      <c r="L55" s="371"/>
      <c r="M55" s="371"/>
      <c r="N55" s="371"/>
      <c r="O55" s="371"/>
      <c r="P55" s="371"/>
      <c r="Q55" s="371"/>
      <c r="R55" s="371"/>
      <c r="S55" s="371"/>
      <c r="T55" s="372"/>
      <c r="U55" s="6"/>
      <c r="V55" s="6"/>
      <c r="W55" s="6"/>
      <c r="X55" s="6"/>
    </row>
    <row r="56" spans="1:24" s="9" customFormat="1" ht="27" customHeight="1" x14ac:dyDescent="0.2">
      <c r="A56" s="6"/>
      <c r="B56" s="274"/>
      <c r="C56" s="543" t="s">
        <v>131</v>
      </c>
      <c r="D56" s="544"/>
      <c r="E56" s="544"/>
      <c r="F56" s="544"/>
      <c r="G56" s="544"/>
      <c r="H56" s="544"/>
      <c r="I56" s="275"/>
      <c r="J56" s="275"/>
      <c r="K56" s="275"/>
      <c r="L56" s="276"/>
      <c r="M56" s="277"/>
      <c r="N56" s="277"/>
      <c r="O56" s="277"/>
      <c r="P56" s="276"/>
      <c r="Q56" s="276"/>
      <c r="R56" s="276"/>
      <c r="S56" s="276"/>
      <c r="T56" s="278"/>
      <c r="U56" s="6"/>
      <c r="V56" s="6"/>
      <c r="W56" s="6"/>
      <c r="X56" s="6"/>
    </row>
    <row r="57" spans="1:24" s="9" customFormat="1" ht="6.75" customHeight="1" x14ac:dyDescent="0.2">
      <c r="A57" s="6"/>
      <c r="B57" s="495"/>
      <c r="C57" s="412"/>
      <c r="D57" s="412"/>
      <c r="E57" s="412"/>
      <c r="F57" s="412"/>
      <c r="G57" s="412"/>
      <c r="H57" s="412"/>
      <c r="I57" s="412"/>
      <c r="J57" s="412"/>
      <c r="K57" s="412"/>
      <c r="L57" s="412"/>
      <c r="M57" s="412"/>
      <c r="N57" s="412"/>
      <c r="O57" s="412"/>
      <c r="P57" s="412"/>
      <c r="Q57" s="412"/>
      <c r="R57" s="412"/>
      <c r="S57" s="412"/>
      <c r="T57" s="496"/>
      <c r="U57" s="6"/>
      <c r="V57" s="6"/>
      <c r="W57" s="6"/>
      <c r="X57" s="6"/>
    </row>
    <row r="58" spans="1:24" s="9" customFormat="1" ht="19.5" customHeight="1" x14ac:dyDescent="0.2">
      <c r="A58" s="6"/>
      <c r="B58" s="254"/>
      <c r="C58" s="376" t="s">
        <v>0</v>
      </c>
      <c r="D58" s="376"/>
      <c r="E58" s="376"/>
      <c r="F58" s="395"/>
      <c r="G58" s="395"/>
      <c r="H58" s="395"/>
      <c r="I58" s="395"/>
      <c r="J58" s="395"/>
      <c r="K58" s="395"/>
      <c r="L58" s="395"/>
      <c r="M58" s="395"/>
      <c r="N58" s="395"/>
      <c r="O58" s="395"/>
      <c r="P58" s="395"/>
      <c r="Q58" s="395"/>
      <c r="R58" s="395"/>
      <c r="S58" s="395"/>
      <c r="T58" s="255"/>
      <c r="U58" s="6"/>
      <c r="V58" s="6"/>
      <c r="W58" s="6"/>
      <c r="X58" s="6"/>
    </row>
    <row r="59" spans="1:24" s="9" customFormat="1" ht="6.75" customHeight="1" x14ac:dyDescent="0.2">
      <c r="A59" s="6"/>
      <c r="B59" s="370"/>
      <c r="C59" s="371"/>
      <c r="D59" s="371"/>
      <c r="E59" s="371"/>
      <c r="F59" s="371"/>
      <c r="G59" s="371"/>
      <c r="H59" s="371"/>
      <c r="I59" s="371"/>
      <c r="J59" s="371"/>
      <c r="K59" s="371"/>
      <c r="L59" s="371"/>
      <c r="M59" s="371"/>
      <c r="N59" s="371"/>
      <c r="O59" s="371"/>
      <c r="P59" s="371"/>
      <c r="Q59" s="371"/>
      <c r="R59" s="371"/>
      <c r="S59" s="371"/>
      <c r="T59" s="372"/>
      <c r="U59" s="6"/>
      <c r="V59" s="6"/>
      <c r="W59" s="6"/>
      <c r="X59" s="6"/>
    </row>
    <row r="60" spans="1:24" s="9" customFormat="1" ht="6.75" customHeight="1" x14ac:dyDescent="0.2">
      <c r="A60" s="6"/>
      <c r="B60" s="373"/>
      <c r="C60" s="374"/>
      <c r="D60" s="374"/>
      <c r="E60" s="374"/>
      <c r="F60" s="374"/>
      <c r="G60" s="374"/>
      <c r="H60" s="374"/>
      <c r="I60" s="374"/>
      <c r="J60" s="374"/>
      <c r="K60" s="374"/>
      <c r="L60" s="374"/>
      <c r="M60" s="374"/>
      <c r="N60" s="374"/>
      <c r="O60" s="374"/>
      <c r="P60" s="374"/>
      <c r="Q60" s="374"/>
      <c r="R60" s="374"/>
      <c r="S60" s="374"/>
      <c r="T60" s="375"/>
      <c r="U60" s="6"/>
      <c r="V60" s="6"/>
      <c r="W60" s="6"/>
      <c r="X60" s="6"/>
    </row>
    <row r="61" spans="1:24" s="9" customFormat="1" ht="19.5" customHeight="1" x14ac:dyDescent="0.2">
      <c r="A61" s="6"/>
      <c r="B61" s="254"/>
      <c r="C61" s="376" t="s">
        <v>1</v>
      </c>
      <c r="D61" s="376"/>
      <c r="E61" s="376"/>
      <c r="F61" s="395"/>
      <c r="G61" s="395"/>
      <c r="H61" s="395"/>
      <c r="I61" s="395"/>
      <c r="J61" s="395"/>
      <c r="K61" s="395"/>
      <c r="L61" s="395"/>
      <c r="M61" s="395"/>
      <c r="N61" s="395"/>
      <c r="O61" s="395"/>
      <c r="P61" s="395"/>
      <c r="Q61" s="395"/>
      <c r="R61" s="395"/>
      <c r="S61" s="395"/>
      <c r="T61" s="255"/>
      <c r="U61" s="6"/>
      <c r="V61" s="6"/>
      <c r="W61" s="6"/>
      <c r="X61" s="6"/>
    </row>
    <row r="62" spans="1:24" s="9" customFormat="1" ht="6.75" customHeight="1" x14ac:dyDescent="0.2">
      <c r="A62" s="6"/>
      <c r="B62" s="370"/>
      <c r="C62" s="371"/>
      <c r="D62" s="371"/>
      <c r="E62" s="371"/>
      <c r="F62" s="371"/>
      <c r="G62" s="371"/>
      <c r="H62" s="371"/>
      <c r="I62" s="371"/>
      <c r="J62" s="371"/>
      <c r="K62" s="371"/>
      <c r="L62" s="371"/>
      <c r="M62" s="371"/>
      <c r="N62" s="371"/>
      <c r="O62" s="371"/>
      <c r="P62" s="371"/>
      <c r="Q62" s="371"/>
      <c r="R62" s="371"/>
      <c r="S62" s="371"/>
      <c r="T62" s="372"/>
      <c r="U62" s="6"/>
      <c r="V62" s="6"/>
      <c r="W62" s="6"/>
      <c r="X62" s="6"/>
    </row>
    <row r="63" spans="1:24" s="9" customFormat="1" ht="6.75" customHeight="1" x14ac:dyDescent="0.2">
      <c r="A63" s="6"/>
      <c r="B63" s="373"/>
      <c r="C63" s="374"/>
      <c r="D63" s="374"/>
      <c r="E63" s="374"/>
      <c r="F63" s="374"/>
      <c r="G63" s="374"/>
      <c r="H63" s="374"/>
      <c r="I63" s="374"/>
      <c r="J63" s="374"/>
      <c r="K63" s="374"/>
      <c r="L63" s="374"/>
      <c r="M63" s="374"/>
      <c r="N63" s="374"/>
      <c r="O63" s="374"/>
      <c r="P63" s="374"/>
      <c r="Q63" s="374"/>
      <c r="R63" s="374"/>
      <c r="S63" s="374"/>
      <c r="T63" s="375"/>
      <c r="U63" s="6"/>
      <c r="V63" s="6"/>
      <c r="W63" s="6"/>
      <c r="X63" s="6"/>
    </row>
    <row r="64" spans="1:24" s="9" customFormat="1" ht="19.5" customHeight="1" x14ac:dyDescent="0.2">
      <c r="A64" s="6"/>
      <c r="B64" s="254"/>
      <c r="C64" s="376" t="s">
        <v>129</v>
      </c>
      <c r="D64" s="376"/>
      <c r="E64" s="376"/>
      <c r="F64" s="395"/>
      <c r="G64" s="395"/>
      <c r="H64" s="395"/>
      <c r="I64" s="395"/>
      <c r="J64" s="395"/>
      <c r="K64" s="395"/>
      <c r="L64" s="395"/>
      <c r="M64" s="395"/>
      <c r="N64" s="395"/>
      <c r="O64" s="395"/>
      <c r="P64" s="395"/>
      <c r="Q64" s="395"/>
      <c r="R64" s="395"/>
      <c r="S64" s="395"/>
      <c r="T64" s="255"/>
      <c r="U64" s="6"/>
      <c r="V64" s="6"/>
      <c r="W64" s="6"/>
      <c r="X64" s="6"/>
    </row>
    <row r="65" spans="1:24" s="9" customFormat="1" ht="6.75" customHeight="1" x14ac:dyDescent="0.2">
      <c r="A65" s="6"/>
      <c r="B65" s="370"/>
      <c r="C65" s="371"/>
      <c r="D65" s="371"/>
      <c r="E65" s="371"/>
      <c r="F65" s="371"/>
      <c r="G65" s="371"/>
      <c r="H65" s="371"/>
      <c r="I65" s="371"/>
      <c r="J65" s="371"/>
      <c r="K65" s="371"/>
      <c r="L65" s="371"/>
      <c r="M65" s="371"/>
      <c r="N65" s="371"/>
      <c r="O65" s="371"/>
      <c r="P65" s="371"/>
      <c r="Q65" s="371"/>
      <c r="R65" s="371"/>
      <c r="S65" s="371"/>
      <c r="T65" s="372"/>
      <c r="U65" s="6"/>
      <c r="V65" s="6"/>
      <c r="W65" s="6"/>
      <c r="X65" s="6"/>
    </row>
    <row r="66" spans="1:24" s="9" customFormat="1" ht="27" customHeight="1" x14ac:dyDescent="0.2">
      <c r="A66" s="6"/>
      <c r="B66" s="274"/>
      <c r="C66" s="543" t="s">
        <v>132</v>
      </c>
      <c r="D66" s="544"/>
      <c r="E66" s="544"/>
      <c r="F66" s="544"/>
      <c r="G66" s="544"/>
      <c r="H66" s="544"/>
      <c r="I66" s="275"/>
      <c r="J66" s="275"/>
      <c r="K66" s="275"/>
      <c r="L66" s="276"/>
      <c r="M66" s="277"/>
      <c r="N66" s="277"/>
      <c r="O66" s="277"/>
      <c r="P66" s="276"/>
      <c r="Q66" s="276"/>
      <c r="R66" s="276"/>
      <c r="S66" s="276"/>
      <c r="T66" s="278"/>
      <c r="U66" s="6"/>
      <c r="V66" s="6"/>
      <c r="W66" s="6"/>
      <c r="X66" s="6"/>
    </row>
    <row r="67" spans="1:24" s="9" customFormat="1" ht="6.75" customHeight="1" x14ac:dyDescent="0.2">
      <c r="A67" s="6"/>
      <c r="B67" s="495"/>
      <c r="C67" s="412"/>
      <c r="D67" s="412"/>
      <c r="E67" s="412"/>
      <c r="F67" s="412"/>
      <c r="G67" s="412"/>
      <c r="H67" s="412"/>
      <c r="I67" s="412"/>
      <c r="J67" s="412"/>
      <c r="K67" s="412"/>
      <c r="L67" s="412"/>
      <c r="M67" s="412"/>
      <c r="N67" s="412"/>
      <c r="O67" s="412"/>
      <c r="P67" s="412"/>
      <c r="Q67" s="412"/>
      <c r="R67" s="412"/>
      <c r="S67" s="412"/>
      <c r="T67" s="496"/>
      <c r="U67" s="6"/>
      <c r="V67" s="6"/>
      <c r="W67" s="6"/>
      <c r="X67" s="6"/>
    </row>
    <row r="68" spans="1:24" s="9" customFormat="1" ht="19.5" customHeight="1" x14ac:dyDescent="0.2">
      <c r="A68" s="6"/>
      <c r="B68" s="254"/>
      <c r="C68" s="376" t="s">
        <v>0</v>
      </c>
      <c r="D68" s="376"/>
      <c r="E68" s="376"/>
      <c r="F68" s="395"/>
      <c r="G68" s="395"/>
      <c r="H68" s="395"/>
      <c r="I68" s="395"/>
      <c r="J68" s="395"/>
      <c r="K68" s="395"/>
      <c r="L68" s="395"/>
      <c r="M68" s="395"/>
      <c r="N68" s="395"/>
      <c r="O68" s="395"/>
      <c r="P68" s="395"/>
      <c r="Q68" s="395"/>
      <c r="R68" s="395"/>
      <c r="S68" s="395"/>
      <c r="T68" s="255"/>
      <c r="U68" s="6"/>
      <c r="V68" s="6"/>
      <c r="W68" s="6"/>
      <c r="X68" s="6"/>
    </row>
    <row r="69" spans="1:24" s="9" customFormat="1" ht="6.75" customHeight="1" x14ac:dyDescent="0.2">
      <c r="A69" s="6"/>
      <c r="B69" s="370"/>
      <c r="C69" s="371"/>
      <c r="D69" s="371"/>
      <c r="E69" s="371"/>
      <c r="F69" s="371"/>
      <c r="G69" s="371"/>
      <c r="H69" s="371"/>
      <c r="I69" s="371"/>
      <c r="J69" s="371"/>
      <c r="K69" s="371"/>
      <c r="L69" s="371"/>
      <c r="M69" s="371"/>
      <c r="N69" s="371"/>
      <c r="O69" s="371"/>
      <c r="P69" s="371"/>
      <c r="Q69" s="371"/>
      <c r="R69" s="371"/>
      <c r="S69" s="371"/>
      <c r="T69" s="372"/>
      <c r="U69" s="6"/>
      <c r="V69" s="6"/>
      <c r="W69" s="6"/>
      <c r="X69" s="6"/>
    </row>
    <row r="70" spans="1:24" s="9" customFormat="1" ht="6.75" customHeight="1" x14ac:dyDescent="0.2">
      <c r="A70" s="6"/>
      <c r="B70" s="373"/>
      <c r="C70" s="374"/>
      <c r="D70" s="374"/>
      <c r="E70" s="374"/>
      <c r="F70" s="374"/>
      <c r="G70" s="374"/>
      <c r="H70" s="374"/>
      <c r="I70" s="374"/>
      <c r="J70" s="374"/>
      <c r="K70" s="374"/>
      <c r="L70" s="374"/>
      <c r="M70" s="374"/>
      <c r="N70" s="374"/>
      <c r="O70" s="374"/>
      <c r="P70" s="374"/>
      <c r="Q70" s="374"/>
      <c r="R70" s="374"/>
      <c r="S70" s="374"/>
      <c r="T70" s="375"/>
      <c r="U70" s="6"/>
      <c r="V70" s="6"/>
      <c r="W70" s="6"/>
      <c r="X70" s="6"/>
    </row>
    <row r="71" spans="1:24" s="9" customFormat="1" ht="19.5" customHeight="1" x14ac:dyDescent="0.2">
      <c r="A71" s="6"/>
      <c r="B71" s="254"/>
      <c r="C71" s="376" t="s">
        <v>1</v>
      </c>
      <c r="D71" s="376"/>
      <c r="E71" s="376"/>
      <c r="F71" s="395"/>
      <c r="G71" s="395"/>
      <c r="H71" s="395"/>
      <c r="I71" s="395"/>
      <c r="J71" s="395"/>
      <c r="K71" s="395"/>
      <c r="L71" s="395"/>
      <c r="M71" s="395"/>
      <c r="N71" s="395"/>
      <c r="O71" s="395"/>
      <c r="P71" s="395"/>
      <c r="Q71" s="395"/>
      <c r="R71" s="395"/>
      <c r="S71" s="395"/>
      <c r="T71" s="255"/>
      <c r="U71" s="6"/>
      <c r="V71" s="6"/>
      <c r="W71" s="6"/>
      <c r="X71" s="6"/>
    </row>
    <row r="72" spans="1:24" s="9" customFormat="1" ht="6.75" customHeight="1" x14ac:dyDescent="0.2">
      <c r="A72" s="6"/>
      <c r="B72" s="370"/>
      <c r="C72" s="371"/>
      <c r="D72" s="371"/>
      <c r="E72" s="371"/>
      <c r="F72" s="371"/>
      <c r="G72" s="371"/>
      <c r="H72" s="371"/>
      <c r="I72" s="371"/>
      <c r="J72" s="371"/>
      <c r="K72" s="371"/>
      <c r="L72" s="371"/>
      <c r="M72" s="371"/>
      <c r="N72" s="371"/>
      <c r="O72" s="371"/>
      <c r="P72" s="371"/>
      <c r="Q72" s="371"/>
      <c r="R72" s="371"/>
      <c r="S72" s="371"/>
      <c r="T72" s="372"/>
      <c r="U72" s="6"/>
      <c r="V72" s="6"/>
      <c r="W72" s="6"/>
      <c r="X72" s="6"/>
    </row>
    <row r="73" spans="1:24" s="9" customFormat="1" ht="6.75" customHeight="1" x14ac:dyDescent="0.2">
      <c r="A73" s="6"/>
      <c r="B73" s="373"/>
      <c r="C73" s="374"/>
      <c r="D73" s="374"/>
      <c r="E73" s="374"/>
      <c r="F73" s="374"/>
      <c r="G73" s="374"/>
      <c r="H73" s="374"/>
      <c r="I73" s="374"/>
      <c r="J73" s="374"/>
      <c r="K73" s="374"/>
      <c r="L73" s="374"/>
      <c r="M73" s="374"/>
      <c r="N73" s="374"/>
      <c r="O73" s="374"/>
      <c r="P73" s="374"/>
      <c r="Q73" s="374"/>
      <c r="R73" s="374"/>
      <c r="S73" s="374"/>
      <c r="T73" s="375"/>
      <c r="U73" s="6"/>
      <c r="V73" s="6"/>
      <c r="W73" s="6"/>
      <c r="X73" s="6"/>
    </row>
    <row r="74" spans="1:24" s="9" customFormat="1" ht="19.5" customHeight="1" x14ac:dyDescent="0.2">
      <c r="A74" s="6"/>
      <c r="B74" s="254"/>
      <c r="C74" s="376" t="s">
        <v>129</v>
      </c>
      <c r="D74" s="376"/>
      <c r="E74" s="376"/>
      <c r="F74" s="395"/>
      <c r="G74" s="395"/>
      <c r="H74" s="395"/>
      <c r="I74" s="395"/>
      <c r="J74" s="395"/>
      <c r="K74" s="395"/>
      <c r="L74" s="395"/>
      <c r="M74" s="395"/>
      <c r="N74" s="395"/>
      <c r="O74" s="395"/>
      <c r="P74" s="395"/>
      <c r="Q74" s="395"/>
      <c r="R74" s="395"/>
      <c r="S74" s="395"/>
      <c r="T74" s="255"/>
      <c r="U74" s="6"/>
      <c r="V74" s="6"/>
      <c r="W74" s="6"/>
      <c r="X74" s="6"/>
    </row>
    <row r="75" spans="1:24" s="9" customFormat="1" ht="6.75" customHeight="1" x14ac:dyDescent="0.2">
      <c r="A75" s="6"/>
      <c r="B75" s="399"/>
      <c r="C75" s="400"/>
      <c r="D75" s="400"/>
      <c r="E75" s="400"/>
      <c r="F75" s="400"/>
      <c r="G75" s="400"/>
      <c r="H75" s="400"/>
      <c r="I75" s="400"/>
      <c r="J75" s="400"/>
      <c r="K75" s="400"/>
      <c r="L75" s="400"/>
      <c r="M75" s="400"/>
      <c r="N75" s="400"/>
      <c r="O75" s="400"/>
      <c r="P75" s="400"/>
      <c r="Q75" s="400"/>
      <c r="R75" s="400"/>
      <c r="S75" s="400"/>
      <c r="T75" s="401"/>
      <c r="U75" s="6"/>
      <c r="V75" s="6"/>
      <c r="W75" s="6"/>
      <c r="X75" s="6"/>
    </row>
    <row r="76" spans="1:24" s="1" customFormat="1" ht="48" customHeight="1" x14ac:dyDescent="0.2">
      <c r="B76" s="286" t="s">
        <v>65</v>
      </c>
      <c r="T76" s="269" t="s">
        <v>114</v>
      </c>
    </row>
  </sheetData>
  <sheetProtection sheet="1" objects="1" scenarios="1"/>
  <mergeCells count="88">
    <mergeCell ref="B75:T75"/>
    <mergeCell ref="B72:T72"/>
    <mergeCell ref="B73:T73"/>
    <mergeCell ref="F74:S74"/>
    <mergeCell ref="C74:E74"/>
    <mergeCell ref="F58:S58"/>
    <mergeCell ref="F61:S61"/>
    <mergeCell ref="B60:T60"/>
    <mergeCell ref="C58:E58"/>
    <mergeCell ref="C56:H56"/>
    <mergeCell ref="B57:T57"/>
    <mergeCell ref="C61:E61"/>
    <mergeCell ref="B59:T59"/>
    <mergeCell ref="F71:S71"/>
    <mergeCell ref="B67:T67"/>
    <mergeCell ref="C68:E68"/>
    <mergeCell ref="B69:T69"/>
    <mergeCell ref="B62:T62"/>
    <mergeCell ref="B63:T63"/>
    <mergeCell ref="B70:T70"/>
    <mergeCell ref="C71:E71"/>
    <mergeCell ref="C66:H66"/>
    <mergeCell ref="C64:E64"/>
    <mergeCell ref="B65:T65"/>
    <mergeCell ref="F64:S64"/>
    <mergeCell ref="F68:S68"/>
    <mergeCell ref="B50:T50"/>
    <mergeCell ref="C51:E51"/>
    <mergeCell ref="B53:T53"/>
    <mergeCell ref="B55:T55"/>
    <mergeCell ref="F54:S54"/>
    <mergeCell ref="C54:E54"/>
    <mergeCell ref="B52:T52"/>
    <mergeCell ref="F51:S51"/>
    <mergeCell ref="C48:E48"/>
    <mergeCell ref="B49:T49"/>
    <mergeCell ref="C46:H46"/>
    <mergeCell ref="F48:S48"/>
    <mergeCell ref="D38:F38"/>
    <mergeCell ref="D42:F42"/>
    <mergeCell ref="D40:F40"/>
    <mergeCell ref="B45:L45"/>
    <mergeCell ref="B47:T47"/>
    <mergeCell ref="M45:O45"/>
    <mergeCell ref="C24:S24"/>
    <mergeCell ref="B25:T25"/>
    <mergeCell ref="D32:F32"/>
    <mergeCell ref="B35:F36"/>
    <mergeCell ref="H27:I27"/>
    <mergeCell ref="J27:J28"/>
    <mergeCell ref="D30:F30"/>
    <mergeCell ref="B27:F28"/>
    <mergeCell ref="S27:T27"/>
    <mergeCell ref="H28:I28"/>
    <mergeCell ref="L28:M28"/>
    <mergeCell ref="O28:P28"/>
    <mergeCell ref="S28:T28"/>
    <mergeCell ref="L27:M27"/>
    <mergeCell ref="O27:P27"/>
    <mergeCell ref="Q27:Q28"/>
    <mergeCell ref="G5:T5"/>
    <mergeCell ref="B7:L7"/>
    <mergeCell ref="M7:O7"/>
    <mergeCell ref="B8:T8"/>
    <mergeCell ref="B9:T9"/>
    <mergeCell ref="C10:S10"/>
    <mergeCell ref="B11:T11"/>
    <mergeCell ref="C14:S14"/>
    <mergeCell ref="B15:T15"/>
    <mergeCell ref="B23:T23"/>
    <mergeCell ref="C12:S12"/>
    <mergeCell ref="B21:T21"/>
    <mergeCell ref="C22:S22"/>
    <mergeCell ref="C20:S20"/>
    <mergeCell ref="B13:T13"/>
    <mergeCell ref="B19:T19"/>
    <mergeCell ref="B18:T18"/>
    <mergeCell ref="B17:S17"/>
    <mergeCell ref="Q35:Q36"/>
    <mergeCell ref="S35:T35"/>
    <mergeCell ref="H36:I36"/>
    <mergeCell ref="L36:M36"/>
    <mergeCell ref="O36:P36"/>
    <mergeCell ref="S36:T36"/>
    <mergeCell ref="H35:I35"/>
    <mergeCell ref="J35:J36"/>
    <mergeCell ref="L35:M35"/>
    <mergeCell ref="O35:P35"/>
  </mergeCells>
  <phoneticPr fontId="0" type="noConversion"/>
  <printOptions horizontalCentered="1"/>
  <pageMargins left="0.59055118110236227" right="0.59055118110236227" top="0.39370078740157483" bottom="0.39370078740157483" header="0.51181102362204722" footer="0.51181102362204722"/>
  <pageSetup paperSize="9" scale="65" orientation="portrait" r:id="rId1"/>
  <headerFooter alignWithMargins="0"/>
  <rowBreaks count="1" manualBreakCount="1">
    <brk id="26" min="1" max="19"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7</vt:i4>
      </vt:variant>
    </vt:vector>
  </HeadingPairs>
  <TitlesOfParts>
    <vt:vector size="11" baseType="lpstr">
      <vt:lpstr>Vorblatt</vt:lpstr>
      <vt:lpstr>Basisförderung Antrag</vt:lpstr>
      <vt:lpstr>Anlage 1</vt:lpstr>
      <vt:lpstr>Anlage 2</vt:lpstr>
      <vt:lpstr>'Anlage 1'!Druckbereich</vt:lpstr>
      <vt:lpstr>'Anlage 2'!Druckbereich</vt:lpstr>
      <vt:lpstr>'Basisförderung Antrag'!Druckbereich</vt:lpstr>
      <vt:lpstr>Vorblatt!Druckbereich</vt:lpstr>
      <vt:lpstr>'Anlage 1'!Drucktitel</vt:lpstr>
      <vt:lpstr>'Anlage 2'!Drucktitel</vt:lpstr>
      <vt:lpstr>'Basisförderung Antrag'!Drucktitel</vt:lpstr>
    </vt:vector>
  </TitlesOfParts>
  <Company>Stadt Freiburg i.Br.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eichmud</dc:creator>
  <cp:lastModifiedBy>Willersinn, Mario</cp:lastModifiedBy>
  <cp:lastPrinted>2020-07-10T08:43:08Z</cp:lastPrinted>
  <dcterms:created xsi:type="dcterms:W3CDTF">2009-06-08T12:39:04Z</dcterms:created>
  <dcterms:modified xsi:type="dcterms:W3CDTF">2024-07-04T07:24:19Z</dcterms:modified>
</cp:coreProperties>
</file>